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<sst xmlns="http://schemas.openxmlformats.org/spreadsheetml/2006/main" count="14924" uniqueCount="4054">
  <si>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</si>
  <si>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</si>
  <si>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</si>
  <si>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</si>
  <si>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</si>
  <si>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</si>
  <si>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</si>
  <si>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</si>
  <si>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</si>
  <si>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</si>
  <si>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</si>
  <si>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</si>
  <si>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</si>
  <si>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</si>
  <si>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</si>
  <si>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</si>
  <si>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</si>
  <si>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</si>
  <si>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</si>
  <si>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</si>
  <si>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</si>
  <si>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</si>
  <si>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</si>
  <si>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</si>
  <si>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</si>
  <si>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</si>
  <si>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</si>
  <si>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</si>
  <si>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</si>
  <si>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</si>
  <si>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</si>
  <si>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</si>
  <si>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</si>
  <si>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</si>
  <si>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</si>
  <si>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</si>
  <si>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</si>
  <si>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</si>
  <si>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</si>
  <si>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</si>
  <si>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</si>
  <si>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</si>
  <si>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</si>
  <si>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</si>
  <si>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</si>
  <si>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</si>
  <si>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</si>
  <si>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</si>
  <si>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</si>
  <si>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</si>
  <si>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</si>
  <si>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</si>
  <si>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</si>
  <si>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</si>
  <si>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</si>
  <si>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</si>
  <si>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</si>
  <si>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</si>
  <si>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</si>
  <si>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</si>
  <si>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</si>
  <si>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</si>
  <si>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</si>
  <si>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</si>
  <si>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</si>
  <si>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</si>
  <si>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</si>
  <si>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</si>
  <si>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</si>
  <si>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</si>
  <si>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</si>
  <si>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</si>
  <si>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</si>
  <si>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</si>
  <si>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</si>
  <si>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</si>
  <si>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</si>
  <si>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</si>
  <si>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</si>
  <si>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</si>
  <si>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</si>
  <si>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</si>
  <si>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</si>
  <si>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</si>
  <si>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</si>
  <si>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</si>
  <si>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</si>
  <si>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</si>
  <si>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</si>
  <si>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</si>
  <si>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</si>
  <si>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</si>
  <si>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</si>
  <si>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</si>
  <si>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</si>
  <si>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</si>
  <si>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</si>
  <si>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</si>
  <si>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</si>
  <si>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</si>
  <si>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</si>
  <si>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</si>
  <si>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</si>
  <si>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</si>
  <si>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</si>
  <si>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</si>
  <si>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</si>
  <si>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</si>
  <si>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</si>
  <si>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</si>
  <si>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</si>
  <si>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</si>
  <si>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</si>
  <si>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</si>
  <si>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</si>
  <si>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</si>
  <si>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</si>
  <si>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</si>
  <si>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</si>
  <si>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</si>
  <si>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</si>
  <si>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</si>
  <si>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</si>
  <si>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</si>
  <si>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</si>
  <si>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</si>
  <si>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</si>
  <si>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</si>
  <si>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</si>
  <si>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</si>
  <si>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</si>
  <si>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</si>
  <si>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</si>
  <si>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</si>
  <si>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</si>
  <si>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</si>
  <si>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</si>
  <si>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</si>
  <si>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</si>
  <si>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</si>
  <si>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</si>
  <si>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</si>
  <si>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</si>
  <si>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</si>
  <si>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</si>
  <si>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</si>
  <si>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</si>
  <si>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</si>
  <si>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</si>
  <si>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</si>
  <si>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</si>
  <si>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</si>
  <si>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</si>
  <si>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</si>
  <si>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</si>
  <si>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</si>
  <si>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</si>
  <si>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</si>
  <si>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</si>
  <si>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</si>
  <si>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</si>
  <si>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</si>
  <si>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</si>
  <si>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</si>
  <si>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</si>
  <si>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</si>
  <si>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</si>
  <si>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</si>
  <si>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</si>
  <si>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</si>
  <si>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</si>
  <si>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</si>
  <si>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</si>
  <si>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</si>
  <si>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</si>
  <si>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</si>
  <si>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</si>
  <si>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</si>
  <si>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</si>
  <si>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</si>
  <si>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</si>
  <si>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</si>
  <si>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</si>
  <si>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</si>
  <si>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</si>
  <si>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</si>
  <si>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</si>
  <si>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</si>
  <si>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</si>
  <si>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</si>
  <si>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</si>
  <si>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</si>
  <si>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</si>
  <si>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</si>
  <si>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</si>
  <si>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</si>
  <si>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</si>
  <si>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</si>
  <si>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</si>
  <si>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</si>
  <si>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</si>
  <si>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</si>
  <si>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</si>
  <si>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</si>
  <si>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</si>
  <si>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</si>
  <si>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</si>
  <si>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</si>
  <si>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</si>
  <si>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</si>
  <si>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</si>
  <si>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</si>
  <si>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</si>
  <si>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</si>
  <si>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</si>
  <si>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</si>
  <si>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</si>
  <si>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</si>
  <si>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</si>
  <si>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</si>
  <si>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</si>
  <si>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</si>
  <si>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</si>
  <si>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</si>
  <si>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</si>
  <si>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</si>
  <si>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</si>
  <si>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</si>
  <si>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</si>
  <si>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</si>
  <si>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</si>
  <si>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</si>
  <si>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</si>
  <si>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</si>
  <si>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</si>
  <si>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</si>
  <si>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</si>
  <si>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</si>
  <si>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</si>
  <si>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</si>
  <si>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</si>
  <si>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</si>
  <si>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</si>
  <si>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</si>
  <si>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</si>
  <si>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</si>
  <si>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</si>
  <si>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</si>
  <si>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</si>
  <si>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</si>
  <si>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</si>
  <si>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</si>
  <si>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</si>
  <si>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</si>
  <si>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</si>
  <si>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</si>
  <si>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</si>
  <si>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</si>
  <si>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</si>
  <si>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</si>
  <si>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</si>
  <si>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</si>
  <si>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</si>
  <si>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</si>
  <si>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</si>
  <si>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</si>
  <si>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</si>
  <si>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</si>
  <si>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</si>
  <si>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</si>
  <si>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</si>
  <si>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</si>
  <si>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</si>
  <si>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</si>
  <si>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</si>
  <si>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</si>
  <si>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</si>
  <si>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</si>
  <si>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</si>
  <si>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</si>
  <si>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</si>
  <si>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</si>
  <si>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</si>
  <si>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</si>
  <si>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</si>
  <si>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</si>
  <si>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</si>
  <si>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</si>
  <si>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</si>
  <si>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</si>
  <si>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</si>
  <si>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</si>
  <si>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</si>
  <si>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</si>
  <si>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</si>
  <si>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</si>
  <si>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</si>
  <si>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</si>
  <si>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</si>
  <si>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</si>
  <si>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</si>
  <si>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</si>
  <si>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</si>
  <si>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</si>
  <si>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</si>
  <si>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</si>
  <si>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</si>
  <si>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</si>
  <si>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</si>
  <si>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</si>
  <si>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</si>
  <si>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</si>
  <si>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</si>
  <si>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</si>
  <si>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</si>
  <si>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</si>
  <si>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</si>
  <si>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</si>
  <si>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</si>
  <si>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</si>
  <si>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</si>
  <si>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</si>
  <si>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</si>
  <si>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</si>
  <si>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</si>
  <si>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</si>
  <si>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</si>
  <si>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</si>
  <si>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</si>
  <si>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</si>
  <si>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</si>
  <si>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</si>
  <si>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</si>
  <si>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</si>
  <si>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</si>
  <si>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</si>
  <si>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</si>
  <si>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</si>
  <si>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</si>
  <si>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</si>
  <si>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</si>
  <si>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</si>
  <si>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</si>
  <si>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</si>
  <si>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</si>
  <si>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</si>
  <si>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</si>
  <si>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</si>
  <si>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</si>
  <si>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</si>
  <si>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</si>
  <si>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</si>
  <si>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</si>
  <si>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</si>
  <si>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</si>
  <si>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</si>
  <si>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</si>
  <si>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</si>
  <si>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</si>
  <si>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</si>
  <si>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</si>
  <si>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</si>
  <si>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</si>
  <si>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</si>
  <si>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</si>
  <si>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</si>
  <si>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</si>
  <si>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</si>
  <si>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</si>
  <si>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</si>
  <si>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</si>
  <si>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</si>
  <si>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</si>
  <si>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</si>
  <si>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</si>
  <si>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</si>
  <si>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</si>
  <si>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</si>
  <si>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</si>
  <si>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</si>
  <si>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</si>
  <si>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</si>
  <si>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</si>
  <si>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</si>
  <si>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</si>
  <si>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</si>
  <si>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</si>
  <si>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</si>
  <si>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</si>
  <si>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</si>
  <si>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</si>
  <si>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</si>
  <si>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</si>
  <si>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</si>
  <si>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</si>
  <si>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</si>
  <si>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</si>
  <si>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</si>
  <si>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</si>
  <si>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</si>
  <si>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</si>
  <si>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</si>
  <si>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</si>
  <si>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</si>
  <si>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</si>
  <si>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</si>
  <si>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</si>
  <si>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</si>
  <si>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</si>
  <si>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</si>
  <si>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</si>
  <si>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</si>
  <si>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</si>
  <si>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</si>
  <si>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</si>
  <si>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</si>
  <si>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</si>
  <si>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</si>
  <si>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</si>
  <si>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</si>
  <si>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</si>
  <si>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</si>
  <si>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</si>
  <si>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</si>
  <si>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</si>
  <si>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</si>
  <si>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</si>
  <si>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</si>
  <si>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</si>
  <si>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</si>
  <si>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</si>
  <si>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</si>
  <si>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</si>
  <si>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</si>
  <si>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</si>
  <si>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</si>
  <si>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</si>
  <si>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</si>
  <si>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</si>
  <si>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</si>
  <si>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</si>
  <si>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</si>
  <si>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</si>
  <si>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</si>
  <si>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</si>
  <si>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</si>
  <si>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</si>
  <si>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</si>
  <si>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</si>
  <si>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</si>
  <si>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</si>
  <si>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</si>
  <si>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</si>
  <si>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</si>
  <si>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</si>
  <si>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</si>
  <si>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</si>
  <si>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</si>
  <si>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</si>
  <si>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</si>
  <si>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</si>
  <si>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</si>
  <si>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</si>
  <si>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</si>
  <si>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</si>
  <si>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</si>
  <si>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</si>
  <si>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</si>
  <si>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</si>
  <si>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</si>
  <si>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</si>
  <si>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</si>
  <si>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</si>
  <si>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</si>
  <si>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</si>
  <si>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</si>
  <si>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</si>
  <si>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</si>
  <si>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</si>
  <si>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</si>
  <si>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</si>
  <si>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</si>
  <si>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</si>
  <si>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</si>
  <si>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</si>
  <si>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</si>
  <si>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</si>
  <si>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</si>
  <si>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</si>
  <si>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</si>
  <si>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</si>
  <si>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</si>
  <si>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</si>
  <si>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</si>
  <si>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</si>
  <si>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</si>
  <si>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</si>
  <si>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</si>
  <si>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</si>
  <si>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</si>
  <si>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</si>
  <si>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</si>
  <si>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</si>
  <si>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</si>
  <si>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</si>
  <si>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</si>
  <si>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</si>
  <si>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</si>
  <si>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</si>
  <si>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</si>
  <si>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</si>
  <si>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</si>
  <si>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</si>
  <si>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</si>
  <si>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</si>
  <si>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</si>
  <si>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</si>
  <si>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</si>
  <si>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</si>
  <si>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</si>
  <si>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</si>
  <si>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</si>
  <si>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</si>
  <si>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</si>
  <si>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</si>
  <si>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</si>
  <si>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</si>
  <si>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</si>
  <si>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</si>
  <si>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</si>
  <si>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</si>
  <si>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</si>
  <si>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</si>
  <si>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</si>
  <si>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</si>
  <si>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</si>
  <si>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</si>
  <si>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</si>
  <si>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</si>
  <si>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</si>
  <si>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</si>
  <si>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</si>
  <si>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</si>
  <si>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</si>
  <si>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</si>
  <si>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</si>
  <si>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</si>
  <si>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</si>
  <si>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</si>
  <si>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</si>
  <si>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</si>
  <si>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</si>
  <si>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</si>
  <si>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</si>
  <si>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</si>
  <si>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</si>
  <si>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</si>
  <si>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</si>
  <si>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</si>
  <si>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</si>
  <si>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</si>
  <si>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</si>
  <si>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</si>
  <si>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</si>
  <si>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</si>
  <si>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</si>
  <si>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</si>
  <si>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</si>
  <si>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</si>
  <si>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</si>
  <si>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</si>
  <si>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</si>
  <si>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</si>
  <si>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</si>
  <si>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</si>
  <si>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</si>
  <si>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</si>
  <si>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</si>
  <si>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</si>
  <si>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</si>
  <si>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</si>
  <si>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</si>
  <si>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</si>
  <si>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</si>
  <si>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</si>
  <si>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</si>
  <si>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</si>
  <si>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</si>
  <si>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</si>
  <si>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</si>
  <si>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</si>
  <si>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</si>
  <si>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</si>
  <si>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</si>
  <si>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</si>
  <si>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</si>
  <si>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</si>
  <si>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</si>
  <si>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</si>
  <si>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</si>
  <si>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</si>
  <si>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</si>
  <si>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</si>
  <si>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</si>
  <si>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</si>
  <si>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</si>
  <si>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</si>
  <si>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</si>
  <si>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</si>
  <si>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</si>
  <si>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</si>
  <si>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</si>
  <si>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</si>
  <si>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</si>
  <si>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</si>
  <si>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</si>
  <si>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</si>
  <si>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</si>
  <si>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</si>
  <si>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</si>
  <si>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</si>
  <si>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</si>
  <si>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</si>
  <si>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</si>
  <si>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</si>
  <si>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</si>
  <si>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</si>
  <si>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</si>
  <si>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</si>
  <si>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</si>
  <si>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</si>
  <si>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</si>
  <si>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</si>
  <si>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</si>
  <si>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</si>
  <si>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</si>
  <si>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</si>
  <si>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</si>
  <si>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</si>
  <si>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</si>
  <si>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</si>
  <si>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</si>
  <si>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</si>
  <si>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</si>
  <si>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</si>
  <si>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</si>
  <si>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</si>
  <si>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</si>
  <si>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</si>
  <si>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</si>
  <si>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</si>
  <si>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</si>
  <si>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</si>
  <si>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</si>
  <si>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</si>
  <si>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</si>
  <si>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</si>
  <si>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</si>
  <si>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</si>
  <si>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</si>
  <si>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</si>
  <si>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</si>
  <si>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</si>
  <si>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</si>
  <si>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</si>
  <si>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</si>
  <si>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</si>
  <si>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</si>
  <si>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</si>
  <si>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</si>
  <si>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</si>
  <si>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</si>
  <si>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</si>
  <si>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</si>
  <si>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</si>
  <si>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</si>
  <si>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</si>
  <si>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</si>
  <si>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</si>
  <si>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</si>
  <si>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</si>
  <si>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</si>
  <si>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</si>
  <si>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</si>
  <si>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</si>
  <si>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</si>
  <si>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</si>
  <si>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</si>
  <si>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</si>
  <si>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</si>
  <si>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</si>
  <si>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</si>
  <si>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</si>
  <si>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</si>
  <si>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</si>
  <si>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</si>
  <si>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</si>
  <si>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</si>
  <si>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</si>
  <si>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</si>
  <si>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</si>
  <si>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</si>
  <si>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</si>
  <si>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</si>
  <si>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</si>
  <si>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</si>
  <si>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</si>
  <si>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</si>
  <si>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</si>
  <si>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</si>
  <si>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</si>
  <si>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</si>
  <si>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</si>
  <si>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</si>
  <si>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</si>
  <si>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</si>
  <si>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</si>
  <si>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</si>
  <si>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</si>
  <si>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</si>
  <si>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</si>
  <si>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</si>
  <si>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</si>
  <si>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</si>
  <si>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</si>
  <si>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</si>
  <si>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</si>
  <si>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</si>
  <si>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</si>
  <si>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</si>
  <si>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</si>
  <si>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</si>
  <si>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</si>
  <si>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</si>
  <si>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</si>
  <si>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</si>
  <si>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</si>
  <si>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</si>
  <si>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</si>
  <si>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</si>
  <si>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</si>
  <si>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</si>
  <si>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</si>
  <si>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</si>
  <si>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</si>
  <si>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</si>
  <si>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</si>
  <si>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</si>
  <si>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</si>
  <si>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</si>
  <si>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</si>
  <si>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</si>
  <si>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</si>
  <si>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</si>
  <si>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</si>
  <si>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</si>
  <si>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</si>
  <si>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</si>
  <si>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</si>
  <si>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</si>
  <si>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</si>
  <si>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</si>
  <si>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</si>
  <si>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</si>
  <si>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</si>
  <si>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</si>
  <si>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</si>
  <si>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</si>
  <si>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</si>
  <si>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</si>
  <si>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</si>
  <si>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</si>
  <si>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</si>
  <si>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</si>
  <si>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</si>
  <si>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</si>
  <si>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</si>
  <si>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</si>
  <si>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</si>
  <si>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</si>
  <si>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</si>
  <si>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</si>
  <si>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</si>
  <si>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</si>
  <si>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</si>
  <si>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</si>
  <si>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</si>
  <si>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</si>
  <si>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</si>
  <si>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</si>
  <si>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</si>
  <si>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</si>
  <si>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</si>
  <si>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</si>
  <si>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</si>
  <si>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</si>
  <si>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</si>
  <si>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</si>
  <si>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</si>
  <si>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</si>
  <si>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</si>
  <si>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</si>
  <si>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</si>
  <si>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</si>
  <si>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</si>
  <si>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</si>
  <si>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</si>
  <si>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</si>
  <si>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</si>
  <si>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</si>
  <si>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</si>
  <si>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</si>
  <si>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</si>
  <si>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</si>
  <si>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</si>
  <si>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</si>
  <si>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</si>
  <si>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</si>
  <si>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</si>
  <si>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</si>
  <si>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</si>
  <si>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</si>
  <si>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</si>
  <si>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</si>
  <si>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</si>
  <si>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</si>
  <si>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</si>
  <si>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</si>
  <si>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</si>
  <si>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</si>
  <si>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</si>
  <si>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</si>
  <si>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</si>
  <si>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</si>
  <si>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</si>
  <si>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</si>
  <si>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</si>
  <si>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</si>
  <si>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</si>
  <si>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</si>
  <si>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</si>
  <si>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</si>
  <si>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</si>
  <si>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</si>
  <si>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</si>
  <si>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</si>
  <si>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</si>
  <si>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</si>
  <si>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</si>
  <si>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</si>
  <si>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</si>
  <si>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</si>
  <si>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</si>
  <si>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</si>
  <si>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</si>
  <si>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</si>
  <si>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</si>
  <si>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</si>
  <si>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</si>
  <si>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</si>
  <si>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</si>
  <si>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</si>
  <si>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</si>
  <si>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</si>
  <si>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</si>
  <si>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</si>
  <si>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</si>
  <si>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</si>
  <si>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</si>
  <si>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</si>
  <si>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</si>
  <si>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</si>
  <si>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</si>
  <si>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</si>
  <si>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</si>
  <si>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</si>
  <si>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</si>
  <si>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</si>
  <si>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</si>
  <si>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</si>
  <si>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</si>
  <si>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</si>
  <si>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</si>
  <si>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</si>
  <si>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</si>
  <si>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</si>
  <si>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</si>
  <si>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</si>
  <si>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</si>
  <si>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</si>
  <si>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</si>
  <si>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</si>
  <si>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</si>
  <si>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</si>
  <si>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</si>
  <si>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</si>
  <si>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</si>
  <si>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</si>
  <si>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</si>
  <si>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</si>
  <si>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</si>
  <si>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</si>
  <si>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</si>
  <si>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</si>
  <si>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</si>
  <si>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</si>
  <si>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</si>
  <si>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</si>
  <si>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</si>
  <si>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</si>
  <si>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</si>
  <si>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</si>
  <si>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</si>
  <si>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</si>
  <si>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</si>
  <si>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</si>
  <si>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</si>
  <si>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</si>
  <si>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</si>
  <si>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</si>
  <si>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</si>
  <si>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</si>
  <si>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</si>
  <si>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</si>
  <si>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</si>
  <si>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</si>
  <si>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</si>
  <si>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</si>
  <si>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</si>
  <si>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</si>
  <si>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</si>
  <si>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</si>
  <si>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</si>
  <si>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</si>
  <si>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</si>
  <si>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</si>
  <si>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</si>
  <si>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</si>
  <si>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</si>
  <si>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</si>
  <si>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</si>
  <si>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</si>
  <si>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</si>
  <si>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</si>
  <si>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</si>
  <si>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</si>
  <si>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</si>
  <si>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</si>
  <si>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</si>
  <si>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</si>
  <si>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</si>
  <si>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</si>
  <si>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</si>
  <si>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</si>
  <si>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</si>
  <si>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</si>
  <si>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</si>
  <si>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</si>
  <si>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</si>
  <si>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</si>
  <si>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</si>
  <si>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</si>
  <si>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</si>
  <si>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</si>
  <si>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</si>
  <si>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</si>
  <si>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</si>
  <si>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</si>
  <si>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</si>
  <si>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</si>
  <si>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</si>
  <si>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</si>
  <si>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</si>
  <si>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</si>
  <si>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</si>
  <si>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</si>
  <si>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</si>
  <si>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</si>
  <si>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</si>
  <si>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</si>
  <si>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</si>
  <si>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</si>
  <si>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</si>
  <si>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</si>
  <si>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</si>
  <si>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</si>
  <si>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</si>
  <si>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</si>
  <si>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</si>
  <si>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</si>
  <si>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</si>
  <si>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</si>
  <si>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</si>
  <si>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</si>
  <si>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</si>
  <si>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</si>
  <si>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</si>
  <si>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</si>
  <si>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</si>
  <si>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</si>
  <si>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</si>
  <si>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</si>
  <si>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</si>
  <si>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</si>
  <si>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</si>
  <si>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</si>
  <si>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</si>
  <si>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</si>
  <si>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</si>
  <si>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</si>
  <si>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</si>
  <si>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</si>
  <si>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</si>
  <si>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</si>
  <si>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</si>
  <si>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</si>
  <si>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</si>
  <si>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</si>
  <si>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</si>
  <si>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</si>
  <si>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</si>
  <si>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</si>
  <si>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</si>
  <si>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</si>
  <si>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</si>
  <si>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</si>
  <si>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</si>
  <si>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</si>
  <si>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</si>
  <si>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</si>
  <si>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</si>
  <si>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</si>
  <si>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</si>
  <si>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</si>
  <si>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</si>
  <si>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</si>
  <si>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</si>
  <si>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</si>
  <si>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</si>
  <si>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</si>
  <si>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</si>
  <si>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</si>
  <si>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</si>
  <si>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</si>
  <si>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</si>
  <si>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</si>
  <si>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</si>
  <si>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</si>
  <si>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</si>
  <si>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</si>
  <si>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</si>
  <si>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</si>
  <si>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</si>
  <si>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</si>
  <si>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</si>
  <si>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</si>
  <si>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</si>
  <si>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</si>
  <si>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</si>
  <si>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</si>
  <si>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</si>
  <si>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</si>
  <si>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</si>
  <si>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</si>
  <si>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</si>
  <si>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</si>
  <si>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</si>
  <si>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</si>
  <si>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</si>
  <si>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</si>
  <si>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</si>
  <si>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</si>
  <si>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</si>
  <si>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</si>
  <si>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</si>
  <si>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</si>
  <si>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</si>
  <si>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</si>
  <si>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</si>
  <si>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</si>
  <si>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</si>
  <si>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</si>
  <si>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</si>
  <si>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</si>
  <si>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</si>
  <si>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</si>
  <si>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</si>
  <si>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</si>
  <si>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</si>
  <si>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</si>
  <si>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</si>
  <si>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</si>
  <si>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</si>
  <si>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</si>
  <si>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</si>
  <si>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</si>
  <si>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</si>
  <si>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</si>
  <si>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</si>
  <si>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</si>
  <si>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</si>
  <si>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</si>
  <si>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</si>
  <si>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</si>
  <si>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</si>
  <si>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</si>
  <si>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</si>
  <si>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</si>
  <si>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</si>
  <si>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</si>
  <si>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</si>
  <si>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</si>
  <si>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</si>
  <si>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</si>
  <si>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</si>
  <si>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</si>
  <si>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</si>
  <si>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</si>
  <si>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</si>
  <si>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</si>
  <si>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</si>
  <si>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</si>
  <si>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</si>
  <si>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</si>
  <si>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</si>
  <si>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</si>
  <si>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</si>
  <si>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</si>
  <si>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</si>
  <si>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</si>
  <si>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</si>
  <si>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</si>
  <si>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</si>
  <si>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</si>
  <si>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</si>
  <si>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</si>
  <si>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</si>
  <si>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</si>
  <si>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</si>
  <si>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</si>
  <si>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</si>
  <si>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</si>
  <si>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</si>
  <si>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</si>
  <si>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</si>
  <si>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</si>
  <si>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</si>
  <si>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</si>
  <si>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</si>
  <si>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</si>
  <si>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</si>
  <si>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</si>
  <si>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</si>
  <si>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</si>
  <si>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</si>
  <si>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</si>
  <si>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</si>
  <si>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</si>
  <si>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</si>
  <si>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</si>
  <si>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</si>
  <si>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</si>
  <si>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</si>
  <si>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</si>
  <si>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</si>
  <si>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</si>
  <si>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</si>
  <si>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</si>
  <si>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</si>
  <si>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</si>
  <si>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</si>
  <si>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</si>
  <si>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</si>
  <si>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</si>
  <si>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</si>
  <si>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</si>
  <si>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</si>
  <si>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</si>
  <si>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</si>
  <si>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</si>
  <si>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</si>
  <si>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</si>
  <si>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</si>
  <si>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</si>
  <si>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</si>
  <si>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</si>
  <si>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</si>
  <si>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</si>
  <si>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</si>
  <si>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</si>
  <si>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</si>
  <si>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</si>
  <si>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</si>
  <si>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</si>
  <si>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</si>
  <si>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</si>
  <si>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</si>
  <si>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</si>
  <si>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</si>
  <si>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</si>
  <si>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</si>
  <si>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</si>
  <si>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</si>
  <si>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</si>
  <si>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</si>
  <si>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</si>
  <si>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</si>
  <si>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</si>
  <si>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</si>
  <si>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</si>
  <si>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</si>
  <si>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</si>
  <si>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</si>
  <si>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</si>
  <si>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</si>
  <si>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</si>
  <si>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</si>
  <si>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</si>
  <si>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</si>
  <si>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</si>
  <si>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</si>
  <si>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</si>
  <si>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</si>
  <si>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</si>
  <si>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</si>
  <si>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</si>
  <si>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</si>
  <si>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</si>
  <si>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</si>
  <si>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</si>
  <si>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</si>
  <si>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</si>
  <si>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</si>
  <si>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</si>
  <si>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</si>
  <si>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</si>
  <si>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</si>
  <si>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</si>
  <si>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</si>
  <si>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</si>
  <si>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</si>
  <si>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</si>
  <si>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</si>
  <si>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</si>
  <si>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</si>
  <si>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</si>
  <si>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</si>
  <si>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</si>
  <si>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</si>
  <si>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</si>
  <si>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</si>
  <si>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</si>
  <si>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</si>
  <si>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</si>
  <si>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</si>
  <si>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</si>
  <si>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</si>
  <si>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</si>
  <si>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</si>
  <si>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</si>
  <si>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</si>
  <si>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</si>
  <si>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</si>
  <si>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</si>
  <si>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</si>
  <si>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</si>
  <si>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</si>
  <si>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</si>
  <si>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</si>
  <si>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</si>
  <si>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</si>
  <si>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</si>
  <si>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</si>
  <si>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</si>
  <si>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</si>
  <si>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</si>
  <si>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</si>
  <si>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</si>
  <si>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</si>
  <si>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</si>
  <si>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</si>
  <si>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</si>
  <si>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</si>
  <si>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</si>
  <si>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</si>
  <si>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</si>
  <si>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</si>
  <si>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</si>
  <si>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</si>
  <si>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</si>
  <si>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</si>
  <si>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</si>
  <si>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</si>
  <si>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</si>
  <si>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</si>
  <si>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</si>
  <si>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</si>
  <si>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</si>
  <si>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</si>
  <si>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</si>
  <si>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</si>
  <si>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</si>
  <si>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</si>
  <si>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</si>
  <si>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</si>
  <si>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</si>
  <si>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</si>
  <si>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</si>
  <si>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</si>
  <si>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</si>
  <si>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</si>
  <si>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</si>
  <si>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</si>
  <si>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</si>
  <si>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</si>
  <si>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</si>
  <si>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</si>
  <si>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</si>
  <si>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</si>
  <si>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</si>
  <si>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</si>
  <si>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</si>
  <si>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</si>
  <si>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</si>
  <si>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</si>
  <si>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</si>
  <si>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</si>
  <si>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</si>
  <si>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</si>
  <si>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</si>
  <si>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</si>
  <si>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</si>
  <si>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</si>
  <si>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</si>
  <si>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</si>
  <si>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</si>
  <si>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</si>
  <si>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</si>
  <si>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</si>
  <si>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</si>
  <si>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</si>
  <si>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</si>
  <si>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</si>
  <si>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</si>
  <si>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</si>
  <si>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</si>
  <si>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</si>
  <si>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</si>
  <si>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</si>
  <si>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</si>
  <si>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</si>
  <si>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</si>
  <si>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</si>
  <si>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</si>
  <si>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</si>
  <si>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</si>
  <si>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</si>
  <si>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</si>
  <si>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</si>
  <si>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</si>
  <si>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</si>
  <si>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</si>
  <si>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</si>
  <si>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</si>
  <si>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</si>
  <si>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</si>
  <si>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</si>
  <si>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</si>
  <si>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</si>
  <si>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</si>
  <si>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</si>
  <si>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</si>
  <si>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</si>
  <si>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</si>
  <si>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</si>
  <si>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</si>
  <si>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</si>
  <si>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</si>
  <si>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</si>
  <si>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</si>
  <si>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</si>
  <si>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</si>
  <si>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</si>
  <si>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</si>
  <si>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</si>
  <si>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</si>
  <si>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</si>
  <si>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</si>
  <si>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</si>
  <si>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</si>
  <si>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</si>
  <si>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</si>
  <si>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</si>
  <si>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</si>
  <si>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</si>
  <si>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</si>
  <si>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</si>
  <si>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</si>
  <si>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</si>
  <si>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</si>
  <si>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</si>
  <si>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</si>
  <si>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</si>
  <si>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</si>
  <si>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</si>
  <si>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</si>
  <si>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</si>
  <si>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</si>
  <si>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</si>
  <si>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</si>
  <si>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</si>
  <si>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</si>
  <si>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</si>
  <si>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</si>
  <si>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</si>
  <si>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</si>
  <si>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</si>
  <si>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</si>
  <si>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</si>
  <si>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</si>
  <si>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</si>
  <si>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</si>
  <si>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</si>
  <si>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</si>
  <si>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</si>
  <si>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</si>
  <si>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</si>
  <si>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</si>
  <si>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</si>
  <si>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</si>
  <si>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</si>
  <si>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</si>
  <si>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</si>
  <si>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</si>
  <si>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</si>
  <si>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</si>
  <si>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</si>
  <si>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</si>
  <si>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</si>
  <si>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</si>
  <si>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</si>
  <si>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</si>
  <si>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</si>
  <si>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</si>
  <si>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</si>
  <si>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</si>
  <si>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</si>
  <si>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</si>
  <si>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</si>
  <si>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</si>
  <si>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</si>
  <si>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</si>
  <si>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</si>
  <si>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</si>
  <si>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</si>
  <si>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</si>
  <si>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</si>
  <si>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</si>
  <si>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</si>
  <si>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</si>
  <si>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</si>
  <si>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</si>
  <si>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</si>
  <si>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</si>
  <si>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</si>
  <si>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</si>
  <si>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</si>
  <si>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</si>
  <si>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</si>
  <si>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</si>
  <si>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</si>
  <si>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</si>
  <si>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</si>
  <si>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</si>
  <si>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</si>
  <si>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</si>
  <si>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</si>
  <si>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</si>
  <si>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</si>
  <si>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</si>
  <si>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</si>
  <si>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</si>
  <si>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</si>
  <si>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</si>
  <si>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</si>
  <si>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</si>
  <si>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</si>
  <si>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</si>
  <si>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</si>
  <si>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</si>
  <si>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</si>
  <si>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</si>
  <si>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</si>
  <si>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</si>
  <si>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</si>
  <si>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</si>
  <si>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</si>
  <si>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</si>
  <si>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</si>
  <si>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</si>
  <si>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</si>
  <si>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</si>
  <si>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</si>
  <si>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</si>
  <si>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</si>
  <si>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</si>
  <si>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</si>
  <si>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</si>
  <si>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</si>
  <si>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</si>
  <si>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</si>
  <si>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</si>
  <si>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</si>
  <si>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</si>
  <si>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</si>
  <si>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</si>
  <si>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</si>
  <si>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</si>
  <si>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</si>
  <si>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</si>
  <si>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</si>
  <si>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</si>
  <si>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</si>
  <si>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</si>
  <si>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</si>
  <si>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</si>
  <si>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</si>
  <si>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</si>
  <si>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</si>
  <si>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</si>
  <si>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</si>
  <si>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</si>
  <si>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</si>
  <si>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</si>
  <si>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</si>
  <si>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</si>
  <si>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</si>
  <si>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</si>
  <si>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</si>
  <si>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</si>
  <si>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</si>
  <si>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</si>
  <si>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</si>
  <si>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</si>
  <si>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</si>
  <si>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</si>
  <si>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</si>
  <si>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</si>
  <si>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</si>
  <si>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</si>
  <si>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</si>
  <si>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</si>
  <si>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</si>
  <si>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</si>
  <si>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</si>
  <si>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</si>
  <si>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</si>
  <si>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</si>
  <si>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</si>
  <si>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</si>
  <si>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</si>
  <si>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</si>
  <si>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</si>
  <si>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</si>
  <si>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</si>
  <si>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</si>
  <si>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</si>
  <si>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</si>
  <si>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</si>
  <si>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</si>
  <si>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</si>
  <si>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</si>
  <si>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</si>
  <si>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</si>
  <si>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</si>
  <si>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</si>
  <si>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</si>
  <si>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</si>
  <si>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</si>
  <si>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</si>
  <si>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</si>
  <si>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</si>
  <si>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</si>
  <si>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</si>
  <si>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</si>
  <si>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</si>
  <si>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</si>
  <si>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</si>
  <si>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</si>
  <si>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</si>
  <si>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</si>
  <si>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</si>
  <si>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</si>
  <si>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</si>
  <si>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</si>
  <si>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https://portal.eias.ru/Portal/DownloadPage.aspx?type=12&amp;guid=6db13433-dae4-4b89-9ed8-834ca50e21c6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</si>
  <si>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</si>
  <si>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</si>
  <si>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</si>
  <si>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</si>
  <si>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</si>
  <si>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</si>
  <si>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</si>
  <si>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</si>
  <si>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</si>
  <si>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</si>
  <si>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</si>
  <si>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</si>
  <si>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</si>
  <si>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</si>
  <si>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</si>
  <si>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</si>
  <si>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</si>
  <si>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</si>
  <si>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</si>
  <si>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</si>
  <si>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</si>
  <si>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</si>
  <si>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</si>
  <si>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</si>
  <si>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</si>
  <si>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</si>
  <si>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</si>
  <si>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</si>
  <si>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</si>
  <si>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</si>
  <si>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</si>
  <si>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</si>
  <si>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</si>
  <si>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</si>
  <si>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</si>
  <si>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</si>
  <si>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</si>
  <si>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</si>
  <si>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</si>
  <si>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</si>
  <si>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</si>
  <si>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</si>
  <si>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</si>
  <si>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</si>
  <si>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</si>
  <si>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</si>
  <si>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</si>
  <si>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</si>
  <si>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</si>
  <si>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</si>
  <si>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</si>
  <si>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</si>
  <si>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</si>
  <si>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</si>
  <si>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</si>
  <si>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</si>
  <si>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</si>
  <si>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</si>
  <si>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</si>
  <si>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</si>
  <si>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</si>
  <si>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</si>
  <si>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</si>
  <si>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</si>
  <si>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</si>
  <si>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</si>
  <si>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</si>
  <si>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</si>
  <si>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</si>
  <si>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</si>
  <si>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</si>
  <si>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</si>
  <si>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</si>
  <si>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</si>
  <si>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</si>
  <si>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</si>
  <si>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</si>
  <si>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</si>
  <si>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</si>
  <si>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</si>
  <si>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</si>
  <si>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</si>
  <si>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</si>
  <si>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</si>
  <si>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</si>
  <si>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</si>
  <si>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</si>
  <si>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</si>
  <si>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</si>
  <si>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</si>
  <si>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</si>
  <si>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</si>
  <si>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</si>
  <si>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</si>
  <si>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</si>
  <si>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</si>
  <si>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</si>
  <si>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</si>
  <si>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</si>
  <si>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</si>
  <si>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</si>
  <si>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</si>
  <si>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</si>
  <si>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</si>
  <si>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</si>
  <si>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</si>
  <si>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</si>
  <si>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</si>
  <si>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</si>
  <si>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</si>
  <si>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</si>
  <si>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</si>
  <si>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</si>
  <si>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</si>
  <si>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</si>
  <si>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</si>
  <si>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</si>
  <si>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</si>
  <si>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</si>
  <si>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</si>
  <si>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</si>
  <si>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</si>
  <si>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</si>
  <si>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</si>
  <si>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</si>
  <si>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</si>
  <si>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"Нотариальная палата Ставропольского края с архивом по ул. Западный обход в г. Ставрополе", расположенного по адресу: Ставропольский край, г.о. г. Ставрополь, г. Ставрополь, ул. Западный обход, на земельном участке с кадастровым номером 26:12:010906:3425 (заявитель - Нотариальная палата Ставропольского края)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</si>
  <si>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475,0 м с восстановлением 198,9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</si>
  <si>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</si>
  <si>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</si>
  <si>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</si>
  <si>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</si>
  <si>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</si>
  <si>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</si>
  <si>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</si>
  <si>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</si>
  <si>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</si>
  <si>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</si>
  <si>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</si>
  <si>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</si>
  <si>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</si>
  <si>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</si>
  <si>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</si>
  <si>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</si>
  <si>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</si>
  <si>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</si>
  <si>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</si>
  <si>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</si>
  <si>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</si>
  <si>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</si>
  <si>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</si>
  <si>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</si>
  <si>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</si>
  <si>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</si>
  <si>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</si>
  <si>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</si>
  <si>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</si>
  <si>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</si>
  <si>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</si>
  <si>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</si>
  <si>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</si>
  <si>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</si>
  <si>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</si>
  <si>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</si>
  <si>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</si>
  <si>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</si>
  <si>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</si>
  <si>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</si>
  <si>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</si>
  <si>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</si>
  <si>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</si>
  <si>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</si>
  <si>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</si>
  <si>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</si>
  <si>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</si>
  <si>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</si>
  <si>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</si>
  <si>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</si>
  <si>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</si>
  <si>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</si>
  <si>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</si>
  <si>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</si>
  <si>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</si>
  <si>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</si>
  <si>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</si>
  <si>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</si>
  <si>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</si>
  <si>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</si>
  <si>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</si>
  <si>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</si>
  <si>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</si>
  <si>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</si>
  <si>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</si>
  <si>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</si>
  <si>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</si>
  <si>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</si>
  <si>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</si>
  <si>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</si>
  <si>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</si>
  <si>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</si>
  <si>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</si>
  <si>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</si>
  <si>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</si>
  <si>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</si>
  <si>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</si>
  <si>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</si>
  <si>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</si>
  <si>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</si>
  <si>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</si>
  <si>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</si>
  <si>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</si>
  <si>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</si>
  <si>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</si>
  <si>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</si>
  <si>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</si>
  <si>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</si>
  <si>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</si>
  <si>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</si>
  <si>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</si>
  <si>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</si>
  <si>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</si>
  <si>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</si>
  <si>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</si>
  <si>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</si>
  <si>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</si>
  <si>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</si>
  <si>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</si>
  <si>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</si>
  <si>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</si>
  <si>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</si>
  <si>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</si>
  <si>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</si>
  <si>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</si>
  <si>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</si>
  <si>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</si>
  <si>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</si>
  <si>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</si>
  <si>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</si>
  <si>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</si>
  <si>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</si>
  <si>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</si>
  <si>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</si>
  <si>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</si>
  <si>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</si>
  <si>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</si>
  <si>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</si>
  <si>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</si>
  <si>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</si>
  <si>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</si>
  <si>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</si>
  <si>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</si>
  <si>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</si>
  <si>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</si>
  <si>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</si>
  <si>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</si>
  <si>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</si>
  <si>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</si>
  <si>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</si>
  <si>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</si>
  <si>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</si>
  <si>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</si>
  <si>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</si>
  <si>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</si>
  <si>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</si>
  <si>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</si>
  <si>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</si>
  <si>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</si>
  <si>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</si>
  <si>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</si>
  <si>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</si>
  <si>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</si>
  <si>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</si>
  <si>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</si>
  <si>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</si>
  <si>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</si>
  <si>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</si>
  <si>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</si>
  <si>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</si>
  <si>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</si>
  <si>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</si>
  <si>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</si>
  <si>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</si>
  <si>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</si>
  <si>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</si>
  <si>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</si>
  <si>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</si>
  <si>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</si>
  <si>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</si>
  <si>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</si>
  <si>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</si>
  <si>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</si>
  <si>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</si>
  <si>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</si>
  <si>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</si>
  <si>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</si>
  <si>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</si>
  <si>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</si>
  <si>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</si>
  <si>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</si>
  <si>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</si>
  <si>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</si>
  <si>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</si>
  <si>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</si>
  <si>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</si>
  <si>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</si>
  <si>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</si>
  <si>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</si>
  <si>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</si>
  <si>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</si>
  <si>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</si>
  <si>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</si>
  <si>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</si>
  <si>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</si>
  <si>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</si>
  <si>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</si>
  <si>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</si>
  <si>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</si>
  <si>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</si>
  <si>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</si>
  <si>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</si>
  <si>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</si>
  <si>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</si>
  <si>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</si>
  <si>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</si>
  <si>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</si>
  <si>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</si>
  <si>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</si>
  <si>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</si>
  <si>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</si>
  <si>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</si>
  <si>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</si>
  <si>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</si>
  <si>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</si>
  <si>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</si>
  <si>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</si>
  <si>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</si>
  <si>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</si>
  <si>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</si>
  <si>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</si>
  <si>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</si>
  <si>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</si>
  <si>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</si>
  <si>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</si>
  <si>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</si>
  <si>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</si>
  <si>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</si>
  <si>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</si>
  <si>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</si>
  <si>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</si>
  <si>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</si>
  <si>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</si>
  <si>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</si>
  <si>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</si>
  <si>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</si>
  <si>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</si>
  <si>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</si>
  <si>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</si>
  <si>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</si>
  <si>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</si>
  <si>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</si>
  <si>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</si>
  <si>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</si>
  <si>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</si>
  <si>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</si>
  <si>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</si>
  <si>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</si>
  <si>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</si>
  <si>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</si>
  <si>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</si>
  <si>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</si>
  <si>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</si>
  <si>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</si>
  <si>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</si>
  <si>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</si>
  <si>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</si>
  <si>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</si>
  <si>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</si>
  <si>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</si>
  <si>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</si>
  <si>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</si>
  <si>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</si>
  <si>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</si>
  <si>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</si>
  <si>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</si>
  <si>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</si>
  <si>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</si>
  <si>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</si>
  <si>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</si>
  <si>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</si>
  <si>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</si>
  <si>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</si>
  <si>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</si>
  <si>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</si>
  <si>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</si>
  <si>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</si>
  <si>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</si>
  <si>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</si>
  <si>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</si>
  <si>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</si>
  <si>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</si>
  <si>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</si>
  <si>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</si>
  <si>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</si>
  <si>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</si>
  <si>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</si>
  <si>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</si>
  <si>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</si>
  <si>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</si>
  <si>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</si>
  <si>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</si>
  <si>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</si>
  <si>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</si>
  <si>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</si>
  <si>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</si>
  <si>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</si>
  <si>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</si>
  <si>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</si>
  <si>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</si>
  <si>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</si>
  <si>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</si>
  <si>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</si>
  <si>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</si>
  <si>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</si>
  <si>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</si>
  <si>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</si>
  <si>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</si>
  <si>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</si>
  <si>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</si>
  <si>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</si>
  <si>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</si>
  <si>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</si>
  <si>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</si>
  <si>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</si>
  <si>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</si>
  <si>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</si>
  <si>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</si>
  <si>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</si>
  <si>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</si>
  <si>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</si>
  <si>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</si>
  <si>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</si>
  <si>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</si>
  <si>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</si>
  <si>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</si>
  <si>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</si>
  <si>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</si>
  <si>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</si>
  <si>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</si>
  <si>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</si>
  <si>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</si>
  <si>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</si>
  <si>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</si>
  <si>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</si>
  <si>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</si>
  <si>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</si>
  <si>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</si>
  <si>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</si>
  <si>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</si>
  <si>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</si>
  <si>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</si>
  <si>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</si>
  <si>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</si>
  <si>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</si>
  <si>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</si>
  <si>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</si>
  <si>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</si>
  <si>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</si>
  <si>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</si>
  <si>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</si>
  <si>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</si>
  <si>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</si>
  <si>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</si>
  <si>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</si>
  <si>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</si>
  <si>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</si>
  <si>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</si>
  <si>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</si>
  <si>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</si>
  <si>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</si>
  <si>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</si>
  <si>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</si>
  <si>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</si>
  <si>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</si>
  <si>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</si>
  <si>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</si>
  <si>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</si>
  <si>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</si>
  <si>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</si>
  <si>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</si>
  <si>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</si>
  <si>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</si>
  <si>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</si>
  <si>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</si>
  <si>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</si>
  <si>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</si>
  <si>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</si>
  <si>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</si>
  <si>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</si>
  <si>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</si>
  <si>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</si>
  <si>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</si>
  <si>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</si>
  <si>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</si>
  <si>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</si>
  <si>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</si>
  <si>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</si>
  <si>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</si>
  <si>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</si>
  <si>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</si>
  <si>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</si>
  <si>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</si>
  <si>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</si>
  <si>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</si>
  <si>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</si>
  <si>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</si>
  <si>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</si>
  <si>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</si>
  <si>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</si>
  <si>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</si>
  <si>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</si>
  <si>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</si>
  <si>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</si>
  <si>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</si>
  <si>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</si>
  <si>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</si>
  <si>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</si>
  <si>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</si>
  <si>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</si>
  <si>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</si>
  <si>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</si>
  <si>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</si>
  <si>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</si>
  <si>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</si>
  <si>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</si>
  <si>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</si>
  <si>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</si>
  <si>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</si>
  <si>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</si>
  <si>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</si>
  <si>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</si>
  <si>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</si>
  <si>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</si>
  <si>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</si>
  <si>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</si>
  <si>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</si>
  <si>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</si>
  <si>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</si>
  <si>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</si>
  <si>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</si>
  <si>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</si>
  <si>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</si>
  <si>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</si>
  <si>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</si>
  <si>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</si>
  <si>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</si>
  <si>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</si>
  <si>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</si>
  <si>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</si>
  <si>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</si>
  <si>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</si>
  <si>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</si>
  <si>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</si>
  <si>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</si>
  <si>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</si>
  <si>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</si>
  <si>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</si>
  <si>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</si>
  <si>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</si>
  <si>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</si>
  <si>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</si>
  <si>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</si>
  <si>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</si>
  <si>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</si>
  <si>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</si>
  <si>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</si>
  <si>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</si>
  <si>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</si>
  <si>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</si>
  <si>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45,60 м3/сутки, в т.ч. на пожаротушение - 36,00 м3/сутки)</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</si>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</sst>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b13433-dae4-4b89-9ed8-834ca50e21c6"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864A8-27C4-D42A-B2FB-0A617A58FB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E77428-D4E8-1EAC-BFF4-846C07E1B746}" mc:Ignorable="x14ac xr xr2 xr3">
  <sheetPr>
    <tabColor rgb="FFCCCCFF"/>
  </sheetPr>
  <dimension ref="A1:P89"/>
  <sheetViews>
    <sheetView topLeftCell="C9" showGridLines="0" zoomScale="90" workbookViewId="0">
      <selection activeCell="F75" sqref="F75"/>
    </sheetView>
  </sheetViews>
  <sheetFormatPr defaultColWidth="9.140625" customHeight="1" defaultRowHeight="11.25"/>
  <cols>
    <col min="1" max="1" style="2490" width="10.7109375" hidden="1" customWidth="1"/>
    <col min="2" max="2" style="2480" width="10.7109375" hidden="1" customWidth="1"/>
    <col min="3" max="3" style="2581" width="3.7109375" customWidth="1"/>
    <col min="4" max="4" style="2582" width="1.7109375" customWidth="1"/>
    <col min="5" max="5" style="2582" width="55.28125" customWidth="1"/>
    <col min="6" max="6" style="2582" width="50.7109375" customWidth="1"/>
    <col min="7" max="7" style="2496" width="1.7109375" customWidth="1"/>
    <col min="8" max="8" style="2497" width="18.00390625" hidden="1" customWidth="1"/>
    <col min="9" max="9" style="2477" width="9.57421875" customWidth="1"/>
    <col min="10" max="10" style="2517" width="52.140625" hidden="1" customWidth="1"/>
    <col min="11" max="11" style="2582" width="9.140625"/>
    <col min="12" max="12" style="2582" width="78.00390625" customWidth="1"/>
    <col min="13" max="16" style="2582"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45183.41372685185</v>
      </c>
      <c r="G12" s="62"/>
      <c r="H12" s="783" t="s">
        <v>19</v>
      </c>
      <c r="J12" s="886" t="s">
        <v>20</v>
      </c>
    </row>
    <row customHeight="1" ht="22.5">
      <c r="A13" s="1936"/>
      <c r="D13" s="60"/>
      <c r="E13" s="1179" t="s">
        <v>21</v>
      </c>
      <c r="F13" s="2523">
        <v>45730.413773148146</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45183.41396990741</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02"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49"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8"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8" customFormat="1" customHeight="1" ht="22.5" hidden="1">
      <c r="A54" s="796"/>
      <c r="B54" s="420"/>
      <c r="C54" s="538"/>
      <c r="D54" s="539"/>
      <c r="E54" s="397" t="s">
        <v>67</v>
      </c>
      <c r="F54" s="1061" t="s">
        <v>60</v>
      </c>
      <c r="G54" s="540"/>
      <c r="I54" s="542"/>
      <c r="J54" s="888"/>
      <c r="P54" s="543"/>
    </row>
    <row s="2558"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8"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8" customFormat="1" customHeight="1" ht="15" hidden="1">
      <c r="A59" s="796"/>
      <c r="B59" s="420"/>
      <c r="C59" s="538"/>
      <c r="D59" s="539"/>
      <c r="E59" s="397" t="s">
        <v>70</v>
      </c>
      <c r="F59" s="1061" t="s">
        <v>62</v>
      </c>
      <c r="G59" s="540"/>
      <c r="I59" s="542"/>
      <c r="J59" s="888"/>
      <c r="P59" s="543"/>
    </row>
    <row s="2558"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8"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2653BB63-37CF-ACBA-5FDF-D4B87C3516B8}"/>
    <hyperlink ref="H18" location="Титульный!H9" display="Как заполнить?" tooltip="Помощь по работе с полями отчётной формы" xr:uid="{E31FBF27-4133-9444-9FD7-EBBF762E331A}"/>
    <hyperlink ref="H40" location="Титульный!H9" display="Как заполнить?" tooltip="Помощь по работе с полями отчётной формы" xr:uid="{6C2B77EB-7FEA-245D-3F56-79543E347ED5}"/>
    <hyperlink ref="H63" location="Титульный!H9" display="Как заполнить?" tooltip="Помощь по работе с полями отчётной формы" xr:uid="{D434B098-48A8-7819-378A-54DDF6EE8B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DD87F-79EB-EBDF-6843-E7CA4D4267F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6"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0"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39"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E805-F4F2-433F-1885-667F00204B4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1"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699"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19"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19"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FDAAC-2E15-9AE2-C745-38B37F822316}"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4" width="3.7109375" hidden="1" customWidth="1"/>
    <col min="3" max="3" style="2905" width="3.7109375" customWidth="1"/>
    <col min="4" max="4" style="2905" width="6.140625" customWidth="1"/>
    <col min="5" max="5" style="2905" width="43.140625" customWidth="1"/>
    <col min="6" max="6" style="2826" width="15.00390625" customWidth="1"/>
    <col min="7" max="7" style="2905" width="43.140625" customWidth="1"/>
    <col min="8" max="8" style="2905" width="3.7109375" customWidth="1"/>
    <col min="9" max="9" style="2905" width="5.421875" customWidth="1"/>
    <col min="10" max="10" style="2905" width="47.8515625" customWidth="1"/>
    <col min="11" max="12" style="2905" width="3.7109375" customWidth="1"/>
    <col min="13" max="13" style="2905" width="5.7109375" customWidth="1"/>
    <col min="14" max="14" style="2905" width="28.140625" customWidth="1"/>
    <col min="15" max="16" style="2905" width="3.7109375" customWidth="1"/>
    <col min="17" max="17" style="2905" width="5.7109375" customWidth="1"/>
    <col min="18" max="18" style="2905" width="34.421875" customWidth="1"/>
    <col min="19" max="20" style="2906" width="3.7109375" hidden="1" customWidth="1"/>
    <col min="21" max="21" style="2906" width="5.7109375" hidden="1" customWidth="1"/>
    <col min="22" max="22" style="2906" width="34.421875" hidden="1" customWidth="1"/>
    <col min="23" max="23" style="2905" width="30.7109375" customWidth="1"/>
    <col min="24" max="24" style="2905"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905" width="9.140625" hidden="1"/>
  </cols>
  <sheetData>
    <row customHeight="1" ht="11.25" hidden="1">
      <c r="A1" s="142"/>
    </row>
    <row customHeight="1" ht="11.25" hidden="1"/>
    <row customHeight="1" ht="11.25" hidden="1"/>
    <row customHeight="1" ht="3"/>
    <row s="2751"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5"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6"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6"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6"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6"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6"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29"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29"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5"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5"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6"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6"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5"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5"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5"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5"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5"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5"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5"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5"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5"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5"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5"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5"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5"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5"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5"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5"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5" customFormat="1" customHeight="1" ht="17.25">
      <c r="A84" s="314"/>
      <c r="C84" s="195"/>
      <c r="D84" s="1979">
        <v>5</v>
      </c>
      <c r="E84" s="1981" t="s">
        <v>233</v>
      </c>
      <c r="F84" s="1983" t="s">
        <v>62</v>
      </c>
      <c r="G84" s="2850" t="str">
        <f>INDEX(COLDVSNA_PT_VED_NAME,MATCH(64235587,COLDVSNA_PT_VED_ID,0))</f>
        <v>Подключение (технологическое присоединение) к централизованной системе водоснабжения</v>
      </c>
      <c r="H84" s="2851"/>
      <c r="I84" s="2851">
        <v>1</v>
      </c>
      <c r="J84" s="2852" t="s">
        <v>234</v>
      </c>
      <c r="K84" s="2853" t="s">
        <v>62</v>
      </c>
      <c r="L84" s="2854"/>
      <c r="M84" s="2854" t="s">
        <v>112</v>
      </c>
      <c r="N84" s="2855" t="str">
        <f>IF(Z84="","",INDEX(TERRITORY_MR_LIST,MATCH(Z84,TERRITORY_LIST_ID,0)))</f>
        <v>Территория 1</v>
      </c>
      <c r="O84" s="2853" t="s">
        <v>60</v>
      </c>
      <c r="P84" s="2854"/>
      <c r="Q84" s="2854" t="s">
        <v>112</v>
      </c>
      <c r="R84" s="2856" t="s">
        <v>25</v>
      </c>
      <c r="S84" s="2857" t="s">
        <v>60</v>
      </c>
      <c r="T84" s="2857"/>
      <c r="U84" s="2857" t="s">
        <v>112</v>
      </c>
      <c r="V84" s="2858"/>
      <c r="W84" s="2852"/>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5" customFormat="1" customHeight="1" ht="17.25">
      <c r="A85" s="314"/>
      <c r="C85" s="313"/>
      <c r="D85" s="1979"/>
      <c r="E85" s="1981"/>
      <c r="F85" s="1984"/>
      <c r="G85" s="2850"/>
      <c r="H85" s="2851"/>
      <c r="I85" s="2851"/>
      <c r="J85" s="2852"/>
      <c r="K85" s="2859"/>
      <c r="L85" s="2854"/>
      <c r="M85" s="2854"/>
      <c r="N85" s="2855"/>
      <c r="O85" s="2859"/>
      <c r="P85" s="2854"/>
      <c r="Q85" s="2854"/>
      <c r="R85" s="2856" t="s">
        <v>25</v>
      </c>
      <c r="S85" s="2857"/>
      <c r="T85" s="2860"/>
      <c r="U85" s="2861"/>
      <c r="V85" s="2861"/>
      <c r="W85" s="2852"/>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5" customFormat="1" customHeight="1" ht="17.25">
      <c r="A86" s="314"/>
      <c r="C86" s="313"/>
      <c r="D86" s="1980"/>
      <c r="E86" s="1982"/>
      <c r="F86" s="1984"/>
      <c r="G86" s="2862"/>
      <c r="H86" s="2863"/>
      <c r="I86" s="2863"/>
      <c r="J86" s="2864"/>
      <c r="K86" s="2859"/>
      <c r="L86" s="2863"/>
      <c r="M86" s="2863"/>
      <c r="N86" s="2865"/>
      <c r="O86" s="2866"/>
      <c r="P86" s="2867"/>
      <c r="Q86" s="2868"/>
      <c r="R86" s="2869" t="s">
        <v>240</v>
      </c>
      <c r="S86" s="2870"/>
      <c r="T86" s="2871"/>
      <c r="U86" s="2872"/>
      <c r="V86" s="2873"/>
      <c r="W86" s="287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5" customFormat="1" customHeight="1" ht="17.25">
      <c r="A87" s="314"/>
      <c r="C87" s="313"/>
      <c r="D87" s="1980"/>
      <c r="E87" s="1982"/>
      <c r="F87" s="1984"/>
      <c r="G87" s="2862"/>
      <c r="H87" s="2863"/>
      <c r="I87" s="2863"/>
      <c r="J87" s="2864"/>
      <c r="K87" s="2866"/>
      <c r="L87" s="2875"/>
      <c r="M87" s="2876"/>
      <c r="N87" s="2877" t="s">
        <v>241</v>
      </c>
      <c r="O87" s="2878"/>
      <c r="P87" s="2879"/>
      <c r="Q87" s="2880"/>
      <c r="R87" s="2881"/>
      <c r="S87" s="2882"/>
      <c r="T87" s="2883"/>
      <c r="U87" s="2884"/>
      <c r="V87" s="2885"/>
      <c r="W87" s="2886"/>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5" customFormat="1" customHeight="1" ht="17.25">
      <c r="A88" s="314"/>
      <c r="C88" s="313"/>
      <c r="D88" s="1980"/>
      <c r="E88" s="1982"/>
      <c r="F88" s="1985"/>
      <c r="G88" s="2862"/>
      <c r="H88" s="2887"/>
      <c r="I88" s="2888"/>
      <c r="J88" s="2889" t="s">
        <v>242</v>
      </c>
      <c r="K88" s="2890"/>
      <c r="L88" s="2891"/>
      <c r="M88" s="2892"/>
      <c r="N88" s="2893"/>
      <c r="O88" s="2894"/>
      <c r="P88" s="2895"/>
      <c r="Q88" s="2896"/>
      <c r="R88" s="2897"/>
      <c r="S88" s="2898"/>
      <c r="T88" s="2899"/>
      <c r="U88" s="2900"/>
      <c r="V88" s="2901"/>
      <c r="W88" s="2902"/>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3"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3"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3"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3"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3"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3"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3"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3"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3"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3"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3"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3"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3"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3"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3"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3"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3"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3"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3"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3"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3"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3"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3"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3"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3"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3"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3"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3"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3"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3"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1FC1-10A4-D06A-2F1E-E98C7C7B9AF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911"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7"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0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0"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09"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09"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09"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09"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09"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D3483-807D-3666-386A-EE625ABA6B0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0" width="15.00390625" hidden="1" customWidth="1"/>
    <col min="2"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121.7109375" customWidth="1"/>
    <col min="8" max="8" style="3061" width="9.140625"/>
    <col min="9" max="9" style="3061" width="65.00390625" customWidth="1"/>
  </cols>
  <sheetData>
    <row customHeight="1" ht="11.25" hidden="1">
      <c r="A1" s="1732" t="s">
        <v>293</v>
      </c>
    </row>
    <row customHeight="1" ht="11.25" hidden="1"/>
    <row s="2981"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1"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2" customFormat="1" customHeight="1" ht="24.75" hidden="1">
      <c r="A24" s="465"/>
      <c r="B24" s="510"/>
      <c r="C24" s="510"/>
      <c r="D24" s="1019" t="s">
        <v>93</v>
      </c>
      <c r="E24" s="1021" t="s">
        <v>319</v>
      </c>
      <c r="F24" s="1026" t="s">
        <v>300</v>
      </c>
      <c r="G24" s="1021"/>
    </row>
    <row s="2982" customFormat="1" customHeight="1" ht="11.25" hidden="1">
      <c r="A25" s="465"/>
      <c r="B25" s="510"/>
      <c r="C25" s="510"/>
      <c r="D25" s="1019" t="s">
        <v>320</v>
      </c>
      <c r="E25" s="1020" t="s">
        <v>321</v>
      </c>
      <c r="F25" s="1026" t="s">
        <v>300</v>
      </c>
      <c r="G25" s="1021"/>
    </row>
    <row s="2982"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2"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2"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2" customFormat="1" customHeight="1" ht="11.25" hidden="1">
      <c r="A29" s="465"/>
      <c r="B29" s="510"/>
      <c r="C29" s="510"/>
      <c r="D29" s="1019" t="s">
        <v>328</v>
      </c>
      <c r="E29" s="1020" t="s">
        <v>329</v>
      </c>
      <c r="F29" s="1028"/>
      <c r="G29" s="1021"/>
    </row>
    <row s="2982" customFormat="1" customHeight="1" ht="11.25" hidden="1">
      <c r="A30" s="465"/>
      <c r="B30" s="510"/>
      <c r="C30" s="510"/>
      <c r="D30" s="1019" t="s">
        <v>330</v>
      </c>
      <c r="E30" s="1020" t="s">
        <v>331</v>
      </c>
      <c r="F30" s="1028"/>
      <c r="G30" s="1021"/>
    </row>
    <row s="2982"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49"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49"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AF83D-DA2C-9292-F35A-036E3F4A07C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4" width="9.140625" hidden="1" customWidth="1"/>
    <col min="2" max="2" style="3104" width="9.140625" hidden="1" customWidth="1"/>
    <col min="3" max="3" style="3125" width="3.7109375" customWidth="1"/>
    <col min="4" max="4" style="3104" width="5.57421875" customWidth="1"/>
    <col min="5" max="5" style="3104" width="48.421875" customWidth="1"/>
    <col min="6" max="6" style="3104" width="38.140625" customWidth="1"/>
    <col min="7" max="7" style="2597" width="1.7109375" hidden="1" customWidth="1"/>
    <col min="8" max="11" style="3104" width="19.8515625" hidden="1" customWidth="1"/>
    <col min="12" max="12" style="3104" width="9.7109375" hidden="1" customWidth="1"/>
    <col min="13" max="18" style="3104" width="19.8515625" hidden="1" customWidth="1"/>
    <col min="19" max="19" style="2597" width="1.7109375" hidden="1" customWidth="1"/>
    <col min="20" max="22" style="3126" width="19.8515625" hidden="1" customWidth="1"/>
    <col min="23" max="23" style="2597" width="1.7109375" hidden="1" customWidth="1"/>
    <col min="24" max="26" style="3126" width="19.8515625" customWidth="1"/>
    <col min="27" max="27" style="2597" width="1.7109375" hidden="1" customWidth="1"/>
    <col min="28" max="29" style="3126" width="19.8515625" hidden="1" customWidth="1"/>
    <col min="30" max="30" style="2597" width="1.7109375" hidden="1" customWidth="1"/>
    <col min="31" max="31" style="3104" width="103.7109375" hidden="1" customWidth="1"/>
    <col min="32" max="32" style="3126" width="103.7109375" hidden="1" customWidth="1"/>
    <col min="33" max="33" style="3126" width="103.7109375" customWidth="1"/>
    <col min="34" max="34" style="3126" width="103.7109375" hidden="1" customWidth="1"/>
    <col min="35" max="35" style="3127" width="3.7109375" customWidth="1"/>
    <col min="36" max="38" style="3081" width="10.57421875"/>
    <col min="39" max="39" style="3081" width="13.7109375" hidden="1" customWidth="1"/>
    <col min="40" max="40" style="3081" width="15.421875" customWidth="1"/>
    <col min="41" max="41" style="3081" width="16.28125" customWidth="1"/>
    <col min="42" max="45" style="3081"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4"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7"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6"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E5B2B-F9EF-2CE5-03C4-E0E4592867C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0" width="9.140625" hidden="1" customWidth="1"/>
    <col min="2" max="2" style="3147" width="9.140625" hidden="1" customWidth="1"/>
    <col min="3" max="3" style="3125" width="3.7109375" customWidth="1"/>
    <col min="4" max="4" style="3147" width="5.57421875" customWidth="1"/>
    <col min="5" max="5" style="3147" width="38.140625" customWidth="1"/>
    <col min="6" max="7" style="3147" width="3.7109375" customWidth="1"/>
    <col min="8" max="8" style="3147" width="38.28125" customWidth="1"/>
    <col min="9" max="9" style="3147" width="35.7109375" customWidth="1"/>
    <col min="10" max="10" style="3147" width="103.7109375" customWidth="1"/>
    <col min="11" max="11" style="2920" width="3.7109375" customWidth="1"/>
    <col min="12" max="14" style="3141" width="10.57421875"/>
    <col min="15" max="15" style="3141" width="13.7109375" customWidth="1"/>
    <col min="16" max="16" style="3141" width="15.421875" customWidth="1"/>
    <col min="17" max="17" style="3141" width="16.28125" customWidth="1"/>
    <col min="18" max="21" style="3141" width="10.57421875"/>
  </cols>
  <sheetData>
    <row customHeight="1" ht="14.25" hidden="1">
      <c r="E1" s="419"/>
      <c r="F1" s="419"/>
      <c r="G1" s="419"/>
      <c r="H1" s="2055" t="s">
        <v>348</v>
      </c>
      <c r="I1" s="2055"/>
    </row>
    <row s="3128"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8"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0"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4" customFormat="1" customHeight="1" ht="6">
      <c r="A8" s="1657"/>
      <c r="C8" s="494"/>
      <c r="D8" s="493"/>
      <c r="E8" s="493"/>
      <c r="F8" s="493"/>
      <c r="G8" s="493"/>
      <c r="H8" s="493"/>
      <c r="I8" s="493"/>
      <c r="J8" s="493"/>
      <c r="L8" s="1660"/>
      <c r="M8" s="1660"/>
      <c r="N8" s="1660"/>
      <c r="O8" s="1660"/>
      <c r="P8" s="1660"/>
      <c r="Q8" s="1660"/>
      <c r="R8" s="1660"/>
      <c r="S8" s="1660"/>
      <c r="T8" s="1660"/>
      <c r="U8" s="1660"/>
    </row>
    <row s="3144"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4"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F746-A217-718F-3AA5-D4C9D330084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4" width="9.140625" hidden="1" customWidth="1"/>
    <col min="2" max="2" style="3104" width="9.140625" hidden="1" customWidth="1"/>
    <col min="3" max="3" style="2597" width="9.140625" hidden="1" customWidth="1"/>
    <col min="4" max="4" style="3125" width="3.7109375" customWidth="1"/>
    <col min="5" max="5" style="3104" width="6.28125" customWidth="1"/>
    <col min="6" max="6" style="2597" width="1.7109375" hidden="1" customWidth="1"/>
    <col min="7" max="8" style="3104" width="30.7109375" customWidth="1"/>
    <col min="9" max="9" style="3104" width="9.00390625" customWidth="1"/>
    <col min="10" max="10" style="3104" width="12.140625" customWidth="1"/>
    <col min="11" max="11" style="3104" width="46.7109375" customWidth="1"/>
    <col min="12" max="12" style="3104" width="100.28125" customWidth="1"/>
    <col min="13" max="13" style="3127" width="7.57421875" customWidth="1"/>
    <col min="14" max="22" style="3104" width="10.57421875"/>
  </cols>
  <sheetData>
    <row s="3081" customFormat="1" customHeight="1" ht="5.25" hidden="1">
      <c r="C1" s="519"/>
      <c r="D1" s="502"/>
      <c r="F1" s="519"/>
      <c r="G1" s="497" t="s">
        <v>86</v>
      </c>
      <c r="H1" s="497" t="s">
        <v>87</v>
      </c>
      <c r="I1" s="497" t="s">
        <v>88</v>
      </c>
      <c r="P1" s="497" t="s">
        <v>86</v>
      </c>
      <c r="Q1" s="497" t="s">
        <v>87</v>
      </c>
      <c r="R1" s="497" t="s">
        <v>88</v>
      </c>
    </row>
    <row s="3081" customFormat="1" customHeight="1" ht="5.25" hidden="1">
      <c r="C2" s="519"/>
      <c r="D2" s="502"/>
      <c r="F2" s="519"/>
    </row>
    <row s="3076"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7" customFormat="1" customHeight="1" ht="17.25">
      <c r="A5" s="769"/>
      <c r="D5" s="832"/>
      <c r="E5" s="2052" t="str">
        <f>IF(org=0,"Не определено",org)</f>
        <v>МУП "ВОДОКАНАЛ"</v>
      </c>
      <c r="F5" s="2052"/>
      <c r="G5" s="2053"/>
      <c r="H5" s="2053"/>
      <c r="I5" s="2054"/>
      <c r="J5" s="499"/>
      <c r="K5" s="461"/>
      <c r="L5" s="461"/>
      <c r="M5" s="515"/>
    </row>
    <row s="3076"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6"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287A3-490E-069B-A965-2251285309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5" width="43.140625"/>
    <col min="4" max="5" style="3195" width="36.421875" customWidth="1"/>
    <col min="6" max="8" style="3196"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A48C5D-A19B-15E7-FD7A-37555FC1053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5" width="9.140625"/>
    <col min="3" max="7" style="3239" width="8.00390625" customWidth="1"/>
    <col min="8" max="12" style="3239" width="8.57421875" customWidth="1"/>
    <col min="13" max="14" style="3239" width="27.7109375" customWidth="1"/>
    <col min="15" max="19" style="3239" width="5.140625" customWidth="1"/>
    <col min="20" max="24" style="3239" width="27.7109375" customWidth="1"/>
    <col min="25" max="25" style="3240" width="1.8515625" customWidth="1"/>
    <col min="26" max="26" style="3195" width="27.7109375" customWidth="1"/>
    <col min="27" max="27" style="3241" width="27.7109375" customWidth="1"/>
    <col min="28" max="29" style="3195" width="27.7109375" customWidth="1"/>
    <col min="30" max="30" style="3195" width="3.8515625" customWidth="1"/>
    <col min="31" max="34" style="3195" width="9.140625"/>
  </cols>
  <sheetData>
    <row s="3197"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8DAE4C-6F28-89FA-CB77-1D08CE28AFA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6" width="32.57421875" customWidth="1"/>
    <col min="2" max="2" style="3337" width="11.00390625" customWidth="1"/>
    <col min="3" max="3" style="3337" width="9.140625"/>
    <col min="4" max="4" style="3337" width="26.57421875" customWidth="1"/>
    <col min="5" max="5" style="3252" width="27.7109375" customWidth="1"/>
    <col min="6" max="6" style="3252" width="23.57421875" customWidth="1"/>
    <col min="7" max="7" style="3252" width="31.421875" customWidth="1"/>
    <col min="8" max="8" style="3252" width="40.8515625" customWidth="1"/>
    <col min="9" max="9" style="3252" width="14.57421875" customWidth="1"/>
    <col min="10" max="10" style="3252" width="26.8515625" customWidth="1"/>
    <col min="11" max="11" style="3252" width="50.00390625" customWidth="1"/>
    <col min="12" max="13" style="3252" width="10.7109375" customWidth="1"/>
    <col min="14" max="14" style="3252" width="55.140625" customWidth="1"/>
    <col min="15" max="15" style="3252" width="31.8515625" customWidth="1"/>
    <col min="16" max="16" style="3252" width="23.8515625" customWidth="1"/>
    <col min="17" max="17" style="3252" width="46.57421875" customWidth="1"/>
    <col min="18" max="18" style="3252" width="24.00390625" customWidth="1"/>
    <col min="19" max="19" style="3252" width="20.57421875" customWidth="1"/>
    <col min="20" max="20" style="3252" width="22.00390625" customWidth="1"/>
    <col min="21" max="22" style="3252" width="26.421875" customWidth="1"/>
    <col min="23" max="23" style="3252" width="8.28125" hidden="1" customWidth="1"/>
    <col min="24" max="24" style="3252" width="59.7109375" customWidth="1"/>
    <col min="25" max="25" style="3252" width="49.140625" customWidth="1"/>
    <col min="26" max="26" style="3252" width="11.140625" customWidth="1"/>
    <col min="27" max="30" style="3252" width="29.00390625" customWidth="1"/>
    <col min="31" max="31" style="3252" width="9.140625"/>
    <col min="32" max="32" style="3252" width="34.7109375" customWidth="1"/>
    <col min="33" max="33" style="3252" width="9.140625"/>
    <col min="34" max="35" style="3252" width="34.421875" customWidth="1"/>
    <col min="36" max="36" style="3252" width="9.140625"/>
    <col min="37" max="37" style="3252" width="24.57421875" customWidth="1"/>
    <col min="38" max="38" style="3252" width="9.140625"/>
    <col min="39" max="39" style="3252" width="26.140625" customWidth="1"/>
    <col min="40" max="40" style="3252" width="1.7109375" customWidth="1"/>
    <col min="41" max="41" style="3252" width="9.140625"/>
    <col min="42" max="43" style="3252" width="47.8515625" customWidth="1"/>
    <col min="44" max="44" style="3252" width="1.7109375" customWidth="1"/>
    <col min="45" max="45" style="3252" width="21.421875" customWidth="1"/>
    <col min="46" max="46" style="3252" width="1.7109375" customWidth="1"/>
    <col min="47" max="47" style="3252" width="31.28125" customWidth="1"/>
    <col min="48" max="48" style="3252" width="1.7109375" customWidth="1"/>
    <col min="49" max="50" style="3338" width="9.140625"/>
    <col min="51" max="51" style="3252" width="3.7109375" customWidth="1"/>
    <col min="52" max="52" style="3252" width="55.00390625" customWidth="1"/>
    <col min="53" max="53" style="3252" width="9.140625"/>
    <col min="54" max="54" style="3252" width="35.140625" customWidth="1"/>
    <col min="55" max="55" style="3252" width="9.140625"/>
    <col min="56" max="56" style="3252" width="1.7109375" customWidth="1"/>
    <col min="57" max="57" style="3339" width="12.57421875" customWidth="1"/>
    <col min="58" max="58" style="3339" width="14.28125" customWidth="1"/>
    <col min="59" max="59" style="3252" width="30.7109375" customWidth="1"/>
    <col min="60" max="60" style="3247" width="40.7109375" customWidth="1"/>
    <col min="61" max="61" style="3247" width="15.00390625" customWidth="1"/>
    <col min="62" max="62" style="3247" width="40.7109375" customWidth="1"/>
    <col min="63" max="63" style="3247" width="2.7109375" customWidth="1"/>
    <col min="64" max="64" style="3247" width="44.7109375" customWidth="1"/>
    <col min="65" max="65" style="3247" width="2.7109375" customWidth="1"/>
    <col min="66" max="66" style="3247" width="40.7109375" customWidth="1"/>
    <col min="67" max="68" style="3252" width="9.140625"/>
    <col min="69" max="69" style="3252" width="18.140625" customWidth="1"/>
    <col min="70" max="70" style="3252" width="57.8515625" customWidth="1"/>
    <col min="71" max="71" style="3306" width="1.7109375" customWidth="1"/>
    <col min="72" max="72" style="3252" width="22.57421875" customWidth="1"/>
    <col min="73" max="73" style="3252" width="57.8515625" customWidth="1"/>
    <col min="74" max="74" style="3252" width="1.7109375" customWidth="1"/>
    <col min="75" max="75" style="3252" width="22.57421875" customWidth="1"/>
    <col min="76" max="76" style="3252" width="57.8515625" customWidth="1"/>
    <col min="77" max="77" style="3252" width="1.7109375" customWidth="1"/>
    <col min="78" max="78" style="3252" width="22.57421875" customWidth="1"/>
    <col min="79" max="79" style="3252" width="57.8515625" customWidth="1"/>
    <col min="80" max="81" style="3252" width="9.140625"/>
    <col min="82" max="82" style="3252" width="49.57421875" customWidth="1"/>
  </cols>
  <sheetData>
    <row s="3242"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45183.41372685185</v>
      </c>
      <c r="F29" s="1118" t="str">
        <f>IF(TEMPLATE_GROUP="","",INDEX(EndDateList,MATCH(TEMPLATE_GROUP,CodeTemplateList,0),1))</f>
        <v>45730.413773148146</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45183.41372685185</v>
      </c>
      <c r="F32" s="1118" t="str">
        <f>IF(TEMPLATE_GROUP="","",INDEX(EndDateList,MATCH(TEMPLATE_GROUP,CodeTemplateList,0),1))</f>
        <v>45730.413773148146</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45183.41372685185</v>
      </c>
      <c r="H51" s="1130" t="str">
        <f>IF(TITLE_PERIOD_END="","",TITLE_PERIOD_END)</f>
        <v>45730.413773148146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45183.41372685185</v>
      </c>
      <c r="H52" s="1130" t="str">
        <f>IF(TITLE_PERIOD_END="","",TITLE_PERIOD_END)</f>
        <v>45730.413773148146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579A2-64B6-8D0D-FDDD-322F5DAC5F9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7" width="26.57421875" customWidth="1"/>
    <col min="2" max="2" style="3377" width="10.00390625" customWidth="1"/>
    <col min="3" max="3" style="3377" width="9.140625"/>
    <col min="4" max="4" style="3377" width="11.140625" customWidth="1"/>
    <col min="5" max="5" style="3377" width="16.57421875" customWidth="1"/>
    <col min="6" max="6" style="3377" width="16.28125" customWidth="1"/>
    <col min="7" max="7" style="3377" width="19.140625" customWidth="1"/>
    <col min="8" max="11" style="3377" width="10.00390625" customWidth="1"/>
    <col min="12" max="12" style="3377" width="12.7109375" customWidth="1"/>
    <col min="13" max="13" style="3377" width="61.28125" customWidth="1"/>
    <col min="14" max="14" style="3377" width="10.00390625" customWidth="1"/>
    <col min="15" max="17" style="3377" width="23.7109375" customWidth="1"/>
    <col min="18" max="18" style="3377" width="11.7109375" customWidth="1"/>
    <col min="19" max="19" style="3377" width="8.57421875" customWidth="1"/>
    <col min="20" max="20" style="3377" width="11.7109375" customWidth="1"/>
    <col min="21" max="21" style="3377" width="8.57421875" customWidth="1"/>
    <col min="22" max="22" style="3377" width="4.7109375" customWidth="1"/>
    <col min="23" max="23" style="3377" width="115.7109375" customWidth="1"/>
    <col min="24" max="24" style="3377" width="115.28125" customWidth="1"/>
    <col min="25" max="27" style="3377" width="9.140625"/>
    <col min="28" max="28" style="3377" width="115.7109375" customWidth="1"/>
    <col min="29" max="29" style="3377" width="9.140625"/>
    <col min="30" max="90" style="3377" width="115.7109375" customWidth="1"/>
    <col min="91" max="184" style="3377" width="9.140625"/>
  </cols>
  <sheetData>
    <row r="2" s="3340" customFormat="1" customHeight="1" ht="17.25">
      <c r="A2" s="1868" t="s">
        <v>1402</v>
      </c>
    </row>
    <row r="4" s="3341" customFormat="1" customHeight="1" ht="15">
      <c r="C4" s="1869"/>
      <c r="D4" s="99"/>
      <c r="E4" s="380"/>
    </row>
    <row r="6" s="3340" customFormat="1" customHeight="1" ht="17.25">
      <c r="A6" s="1868" t="s">
        <v>1403</v>
      </c>
    </row>
    <row r="8" s="3341" customFormat="1" customHeight="1" ht="17.25">
      <c r="C8" s="1870"/>
      <c r="D8" s="99"/>
      <c r="E8" s="100"/>
    </row>
    <row r="11" s="3340" customFormat="1" customHeight="1" ht="17.25">
      <c r="A11" s="1868" t="s">
        <v>1404</v>
      </c>
    </row>
    <row r="13" s="3347"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39" customFormat="1" customHeight="1" ht="15">
      <c r="U18" s="171"/>
    </row>
    <row s="3357"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7"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7"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39" customFormat="1" customHeight="1" ht="15">
      <c r="U24" s="171"/>
    </row>
    <row s="3357"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7"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39" customFormat="1" customHeight="1" ht="15">
      <c r="U29" s="171"/>
    </row>
    <row s="3357"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340" customFormat="1" customHeight="1" ht="11.25">
      <c r="A33" s="1868" t="s">
        <v>1408</v>
      </c>
    </row>
    <row customHeight="1" ht="11.25"/>
    <row s="3061" customFormat="1" customHeight="1" ht="22.5">
      <c r="A35" s="1843"/>
      <c r="B35" s="465"/>
      <c r="C35" s="869"/>
      <c r="D35" s="448"/>
      <c r="E35" s="870"/>
      <c r="F35" s="1865"/>
      <c r="G35" s="1875"/>
      <c r="H35" s="483"/>
    </row>
    <row customHeight="1" ht="11.25"/>
    <row s="3340" customFormat="1" customHeight="1" ht="11.25">
      <c r="A37" s="1868" t="s">
        <v>1409</v>
      </c>
    </row>
    <row customHeight="1" ht="11.25"/>
    <row s="3061" customFormat="1" customHeight="1" ht="22.5">
      <c r="A39" s="465"/>
      <c r="B39" s="465"/>
      <c r="C39" s="465"/>
      <c r="D39" s="448"/>
      <c r="E39" s="870"/>
      <c r="F39" s="871"/>
      <c r="G39" s="1875"/>
      <c r="H39" s="483"/>
    </row>
    <row r="42" s="3340" customFormat="1" customHeight="1" ht="17.25">
      <c r="A42" s="1868" t="s">
        <v>1410</v>
      </c>
    </row>
    <row r="44" s="3144"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0" customFormat="1" customHeight="1" ht="11.25">
      <c r="A46" s="1868" t="s">
        <v>1411</v>
      </c>
    </row>
    <row r="48" s="2922"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0" customFormat="1" customHeight="1" ht="11.25">
      <c r="A50" s="1868" t="s">
        <v>1412</v>
      </c>
    </row>
    <row r="52" s="3387" customFormat="1" customHeight="1" ht="15">
      <c r="A52" s="131" t="s">
        <v>93</v>
      </c>
      <c r="B52" s="111" t="s">
        <v>25</v>
      </c>
      <c r="C52" s="1880"/>
      <c r="D52" s="114"/>
      <c r="E52" s="387"/>
      <c r="F52" s="387"/>
      <c r="G52" s="1856"/>
      <c r="H52" s="1878"/>
      <c r="I52" s="1857"/>
      <c r="K52" s="258"/>
      <c r="L52" s="259"/>
    </row>
    <row r="54" s="3340" customFormat="1" customHeight="1" ht="11.25">
      <c r="A54" s="1868" t="s">
        <v>1413</v>
      </c>
    </row>
    <row r="56" s="2922" customFormat="1" customHeight="1" ht="14.25">
      <c r="A56" s="339"/>
      <c r="B56" s="1174"/>
      <c r="C56" s="377"/>
      <c r="D56" s="1863"/>
      <c r="E56" s="897"/>
      <c r="F56" s="1878"/>
      <c r="G56" s="74"/>
      <c r="I56" s="1670"/>
      <c r="J56" s="1670"/>
    </row>
    <row r="58" s="3340" customFormat="1" customHeight="1" ht="11.25">
      <c r="A58" s="1868" t="s">
        <v>1414</v>
      </c>
    </row>
    <row r="60" s="2922"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2"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0" customFormat="1" customHeight="1" ht="11.25">
      <c r="A63" s="1868" t="s">
        <v>1417</v>
      </c>
    </row>
    <row r="65" s="2922"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0" customFormat="1" customHeight="1" ht="11.25">
      <c r="A67" s="1868" t="s">
        <v>1418</v>
      </c>
    </row>
    <row customHeight="1" ht="17.25"/>
    <row s="292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2"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2"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2"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2"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2"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2"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0" customFormat="1" customHeight="1" ht="11.25">
      <c r="A77" s="1868" t="s">
        <v>1422</v>
      </c>
    </row>
    <row r="79" s="2922"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2"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2"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0" customFormat="1" customHeight="1" ht="11.25">
      <c r="A83" s="1868" t="s">
        <v>1423</v>
      </c>
    </row>
    <row r="85" s="2922"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0" customFormat="1" customHeight="1" ht="11.25">
      <c r="A87" s="1868" t="s">
        <v>1424</v>
      </c>
    </row>
    <row r="89" s="2922"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2"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2"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2"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2"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0" customFormat="1" customHeight="1" ht="11.25">
      <c r="A95" s="1868" t="s">
        <v>1425</v>
      </c>
    </row>
    <row customHeight="1" ht="17.25"/>
    <row s="3491"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1"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1"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0" customFormat="1" customHeight="1" ht="11.25">
      <c r="A101" s="1868" t="s">
        <v>1427</v>
      </c>
    </row>
    <row r="103" s="2639"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0" customFormat="1" customHeight="1" ht="11.25">
      <c r="A113" s="1868" t="s">
        <v>1438</v>
      </c>
    </row>
    <row r="115" s="2639"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0" customFormat="1" customHeight="1" ht="11.25">
      <c r="A125" s="1868" t="s">
        <v>1439</v>
      </c>
    </row>
    <row r="127" s="2639"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39"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39"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39"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39"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39"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39"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0" customFormat="1" customHeight="1" ht="17.25">
      <c r="A140" s="1868" t="s">
        <v>1444</v>
      </c>
    </row>
    <row customHeight="1" ht="17.25">
      <c r="G141" s="1893"/>
      <c r="H141" s="1893"/>
      <c r="I141" s="1893"/>
      <c r="M141" s="1889"/>
    </row>
    <row s="3592"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2"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2"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2"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2"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2"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2"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2"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2"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2"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2"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2"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2"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2"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2"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0" customFormat="1" customHeight="1" ht="17.25">
      <c r="A162" s="1868" t="s">
        <v>1446</v>
      </c>
    </row>
    <row customHeight="1" ht="17.25">
      <c r="G163" s="1893"/>
      <c r="H163" s="1893"/>
      <c r="I163" s="1893"/>
      <c r="M163" s="1889"/>
    </row>
    <row s="3592"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2"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2"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2"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2"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2"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2"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2"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2"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2"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2"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2"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2"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2"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0" customFormat="1" customHeight="1" ht="17.25">
      <c r="A188" s="1868" t="s">
        <v>1447</v>
      </c>
    </row>
    <row customHeight="1" ht="17.25">
      <c r="G189" s="1893"/>
      <c r="H189" s="1893"/>
      <c r="I189" s="1893"/>
      <c r="M189" s="1889"/>
    </row>
    <row s="2639"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39"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39"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39"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39"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09"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39"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39"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39"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39"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39"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09"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EF49E-ED14-762B-AB96-B3F4C672A2B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3" width="9.140625" hidden="1" customWidth="1"/>
    <col min="2" max="2" style="3721" width="9.140625" hidden="1" customWidth="1"/>
    <col min="3" max="3" style="3744"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7"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2"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0" customFormat="1" customHeight="1" ht="21">
      <c r="A18" s="339"/>
      <c r="B18" s="132"/>
      <c r="C18" s="296"/>
      <c r="D18" s="343"/>
      <c r="E18" s="345" t="s">
        <v>1454</v>
      </c>
      <c r="F18" s="334"/>
      <c r="G18" s="2007"/>
      <c r="I18" s="346"/>
      <c r="J18" s="346"/>
    </row>
    <row s="2597" customFormat="1" customHeight="1" ht="256.5" hidden="1">
      <c r="A19" s="339"/>
      <c r="B19" s="424"/>
      <c r="C19" s="377"/>
      <c r="D19" s="895" t="s">
        <v>1455</v>
      </c>
      <c r="E19" s="894" t="s">
        <v>1456</v>
      </c>
      <c r="F19" s="391"/>
      <c r="G19" s="333" t="s">
        <v>1457</v>
      </c>
      <c r="I19" s="508"/>
      <c r="J19" s="508"/>
    </row>
    <row s="3720" customFormat="1" customHeight="1" ht="14.25">
      <c r="A20" s="339"/>
      <c r="B20" s="132"/>
      <c r="C20" s="296"/>
      <c r="D20" s="896">
        <v>2</v>
      </c>
      <c r="E20" s="326" t="s">
        <v>1458</v>
      </c>
      <c r="F20" s="184" t="s">
        <v>300</v>
      </c>
      <c r="G20" s="333"/>
      <c r="I20" s="346"/>
      <c r="J20" s="346"/>
    </row>
    <row s="3720"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2" customFormat="1" customHeight="1" ht="22.5" hidden="1">
      <c r="A23" s="339"/>
      <c r="B23" s="1174"/>
      <c r="C23" s="377"/>
      <c r="D23" s="1719" t="s">
        <v>113</v>
      </c>
      <c r="E23" s="183" t="s">
        <v>1461</v>
      </c>
      <c r="F23" s="1716" t="s">
        <v>300</v>
      </c>
      <c r="G23" s="341"/>
      <c r="I23" s="1670"/>
      <c r="J23" s="1670"/>
    </row>
    <row s="2922" customFormat="1" customHeight="1" ht="14.25" hidden="1">
      <c r="A24" s="339"/>
      <c r="B24" s="1174"/>
      <c r="C24" s="377"/>
      <c r="D24" s="1719" t="s">
        <v>507</v>
      </c>
      <c r="E24" s="1718" t="s">
        <v>1462</v>
      </c>
      <c r="F24" s="1716" t="s">
        <v>300</v>
      </c>
      <c r="G24" s="333"/>
      <c r="I24" s="1670"/>
      <c r="J24" s="1670"/>
    </row>
    <row s="2922" customFormat="1" customHeight="1" ht="14.25" hidden="1">
      <c r="A25" s="339"/>
      <c r="B25" s="1174"/>
      <c r="C25" s="377"/>
      <c r="D25" s="1719" t="s">
        <v>1463</v>
      </c>
      <c r="E25" s="181"/>
      <c r="F25" s="391"/>
      <c r="G25" s="2005" t="s">
        <v>1464</v>
      </c>
      <c r="I25" s="1670"/>
      <c r="J25" s="1670"/>
    </row>
    <row s="2922"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8308D-064D-0132-1676-8B5B26671D4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94" width="3.7109375" customWidth="1"/>
    <col min="17" max="18" style="3895" width="3.7109375" customWidth="1"/>
    <col min="19" max="19" style="3896" width="12.7109375" customWidth="1"/>
    <col min="20" max="20" style="2913" width="35.710937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0"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0"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CAB2B-4477-E605-00AF-AB029005A5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39" width="3.7109375" customWidth="1"/>
    <col min="17" max="18" style="3895" width="3.7109375" customWidth="1"/>
    <col min="19" max="19" style="3896"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0"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0"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D633-DD1A-86E1-B06A-29865D667C9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39" width="3.7109375" customWidth="1"/>
    <col min="17" max="18" style="3895" width="3.7109375" customWidth="1"/>
    <col min="19" max="19" style="3896" width="12.7109375" customWidth="1"/>
    <col min="20" max="20" style="2913" width="32.00390625" customWidth="1"/>
    <col min="21" max="22" style="2913" width="0.140625" customWidth="1"/>
    <col min="23" max="23" style="2913" width="24.7109375" hidden="1" customWidth="1"/>
    <col min="24" max="25" style="2913" width="0.14062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0.140625" customWidth="1"/>
    <col min="31" max="31" style="2913" width="24.7109375" customWidth="1"/>
    <col min="32" max="33" style="2913" width="0.14062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0"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2"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0"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35EE-14AA-9134-26CA-398884FCF55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39" width="3.7109375" hidden="1" customWidth="1"/>
    <col min="17" max="18" style="3895" width="3.7109375" customWidth="1"/>
    <col min="19" max="19" style="3896"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0"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5"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0"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892D8-6D18-833E-E9C4-4A21F02735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39" width="3.7109375" hidden="1" customWidth="1"/>
    <col min="17" max="18" style="3895" width="3.7109375" customWidth="1"/>
    <col min="19" max="19" style="3896"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0"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5"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0"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2942D-7E14-EAD6-A9B8-C7AC8F8A98F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39" width="3.7109375" hidden="1" customWidth="1"/>
    <col min="17" max="18" style="3895" width="3.7109375" customWidth="1"/>
    <col min="19" max="19" style="3896"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0"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0"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0"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8"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8" customFormat="1" customHeight="1" ht="14.25" hidden="1">
      <c r="L21" s="1365"/>
      <c r="M21" s="1398"/>
      <c r="N21" s="1398"/>
      <c r="O21" s="1398"/>
      <c r="P21" s="1398"/>
      <c r="Q21" s="1407"/>
      <c r="R21" s="1407"/>
      <c r="S21" s="738"/>
      <c r="AC21" s="1402"/>
      <c r="AK21" s="1402"/>
      <c r="AN21" s="519"/>
      <c r="AO21" s="519"/>
      <c r="AP21" s="519"/>
      <c r="AQ21" s="519"/>
      <c r="AR21" s="519"/>
    </row>
    <row s="3348"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29"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29"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45183.41396990741</v>
      </c>
      <c r="W30" s="2206"/>
      <c r="X30" s="2206"/>
      <c r="Y30" s="2206"/>
      <c r="Z30" s="2206"/>
      <c r="AA30" s="2206"/>
      <c r="AB30" s="2206"/>
      <c r="AC30" s="322"/>
      <c r="AD30" s="2206" t="str">
        <f>IF(TITLE_DATE_CHANGE_PERIOD="",IF(TITLE_DATE_PR="","",TITLE_DATE_PR),TITLE_DATE_CHANGE_PERIOD)</f>
        <v>45183.41396990741</v>
      </c>
      <c r="AE30" s="2206"/>
      <c r="AF30" s="2206"/>
      <c r="AG30" s="2206"/>
      <c r="AH30" s="2206"/>
      <c r="AI30" s="2206"/>
      <c r="AJ30" s="2206"/>
      <c r="AK30" s="322"/>
      <c r="AL30" s="322"/>
      <c r="AM30" s="268"/>
      <c r="AN30" s="368"/>
      <c r="AO30" s="368"/>
      <c r="AP30" s="368"/>
      <c r="AQ30" s="368"/>
      <c r="AR30" s="368"/>
    </row>
    <row s="3829"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29"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29"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45183.41396990741</v>
      </c>
      <c r="W34" s="2206"/>
      <c r="X34" s="2206"/>
      <c r="Y34" s="2206"/>
      <c r="Z34" s="2206"/>
      <c r="AA34" s="2206"/>
      <c r="AB34" s="2206"/>
      <c r="AC34" s="322"/>
      <c r="AD34" s="2206" t="str">
        <f>IF(TITLE_DATE_CHANGE_PERIOD="",IF(TITLE_DATE_PR="","",TITLE_DATE_PR),TITLE_DATE_CHANGE_PERIOD)</f>
        <v>45183.41396990741</v>
      </c>
      <c r="AE34" s="2206"/>
      <c r="AF34" s="2206"/>
      <c r="AG34" s="2206"/>
      <c r="AH34" s="2206"/>
      <c r="AI34" s="2206"/>
      <c r="AJ34" s="2206"/>
      <c r="AK34" s="322"/>
      <c r="AL34" s="322"/>
      <c r="AM34" s="268"/>
      <c r="AN34" s="368"/>
      <c r="AO34" s="368"/>
      <c r="AP34" s="368"/>
      <c r="AQ34" s="368"/>
      <c r="AR34" s="368"/>
    </row>
    <row s="3829"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5"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0"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0"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E17D-A99C-043F-0BBC-60291A50BFD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3" width="10.57421875" hidden="1"/>
    <col min="2" max="2" style="2913" width="11.00390625" hidden="1" customWidth="1"/>
    <col min="3" max="3" style="2913" width="10.57421875" hidden="1"/>
    <col min="4" max="4" style="2913" width="11.8515625" hidden="1" customWidth="1"/>
    <col min="5" max="5" style="2913" width="10.00390625" hidden="1" customWidth="1"/>
    <col min="6" max="6" style="2913" width="8.7109375" hidden="1" customWidth="1"/>
    <col min="7" max="7" style="2913" width="7.57421875" hidden="1" customWidth="1"/>
    <col min="8" max="8" style="2913" width="11.421875" hidden="1" customWidth="1"/>
    <col min="9" max="9" style="2913" width="12.00390625" hidden="1" customWidth="1"/>
    <col min="10" max="10" style="2913" width="9.8515625" hidden="1" customWidth="1"/>
    <col min="11" max="12" style="2913" width="11.421875" hidden="1" customWidth="1"/>
    <col min="13" max="13" style="3949" width="19.140625" hidden="1" customWidth="1"/>
    <col min="14" max="15" style="3839" width="12.28125" hidden="1" customWidth="1"/>
    <col min="16" max="16" style="3839" width="23.421875" hidden="1" customWidth="1"/>
    <col min="17" max="17" style="3839" width="3.7109375" hidden="1" customWidth="1"/>
    <col min="18" max="20" style="3895" width="3.7109375" customWidth="1"/>
    <col min="21" max="21" style="3896" width="12.7109375" customWidth="1"/>
    <col min="22" max="22" style="2913" width="32.00390625" customWidth="1"/>
    <col min="23" max="23" style="2913" width="0.140625" customWidth="1"/>
    <col min="24" max="28" style="2913" width="21.7109375" hidden="1" customWidth="1"/>
    <col min="29" max="29" style="2913" width="11.7109375" hidden="1" customWidth="1"/>
    <col min="30" max="30" style="2913" width="3.7109375" hidden="1" customWidth="1"/>
    <col min="31" max="31" style="2913" width="11.7109375" hidden="1" customWidth="1"/>
    <col min="32" max="32" style="2913" width="8.57421875" hidden="1" customWidth="1"/>
    <col min="33" max="37" style="2913" width="21.7109375" customWidth="1"/>
    <col min="38" max="38" style="2913" width="11.7109375" customWidth="1"/>
    <col min="39" max="39" style="2913" width="3.7109375" customWidth="1"/>
    <col min="40" max="40" style="2913" width="11.7109375" customWidth="1"/>
    <col min="41" max="41" style="2913" width="8.57421875" customWidth="1"/>
    <col min="42" max="42" style="2913" width="4.7109375" customWidth="1"/>
    <col min="43" max="43" style="2913"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0"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0"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0"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8"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8"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29"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29"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45183.41396990741</v>
      </c>
      <c r="Y34" s="2206"/>
      <c r="Z34" s="2206"/>
      <c r="AA34" s="2206"/>
      <c r="AB34" s="2206"/>
      <c r="AC34" s="2206"/>
      <c r="AD34" s="2206"/>
      <c r="AE34" s="2206"/>
      <c r="AF34" s="322"/>
      <c r="AG34" s="2206" t="str">
        <f>IF(TITLE_DATE_CHANGE_PERIOD="",IF(TITLE_DATE_PR="","",TITLE_DATE_PR),TITLE_DATE_CHANGE_PERIOD)</f>
        <v>45183.41396990741</v>
      </c>
      <c r="AH34" s="2206"/>
      <c r="AI34" s="2206"/>
      <c r="AJ34" s="2206"/>
      <c r="AK34" s="2206"/>
      <c r="AL34" s="2206"/>
      <c r="AM34" s="2206"/>
      <c r="AN34" s="2206"/>
      <c r="AO34" s="322"/>
      <c r="AP34" s="322"/>
      <c r="AQ34" s="268"/>
      <c r="AR34" s="368"/>
      <c r="AS34" s="368"/>
      <c r="AT34" s="368"/>
      <c r="AU34" s="368"/>
      <c r="AV34" s="368"/>
    </row>
    <row s="3829"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56/2</v>
      </c>
      <c r="Y35" s="2193"/>
      <c r="Z35" s="2193"/>
      <c r="AA35" s="2193"/>
      <c r="AB35" s="2193"/>
      <c r="AC35" s="2193"/>
      <c r="AD35" s="2193"/>
      <c r="AE35" s="2193"/>
      <c r="AF35" s="322"/>
      <c r="AG35" s="2193" t="str">
        <f>IF(TITLE_NUMBER_PR_CHANGE="",IF(TITLE_NUMBER_PR="","",TITLE_NUMBER_PR),TITLE_NUMBER_PR_CHANGE)</f>
        <v>56/2</v>
      </c>
      <c r="AH35" s="2193"/>
      <c r="AI35" s="2193"/>
      <c r="AJ35" s="2193"/>
      <c r="AK35" s="2193"/>
      <c r="AL35" s="2193"/>
      <c r="AM35" s="2193"/>
      <c r="AN35" s="2193"/>
      <c r="AO35" s="322"/>
      <c r="AP35" s="322"/>
      <c r="AQ35" s="268"/>
      <c r="AR35" s="368"/>
      <c r="AS35" s="368"/>
      <c r="AT35" s="368"/>
      <c r="AU35" s="368"/>
      <c r="AV35" s="368"/>
    </row>
    <row s="3829"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29"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45183.41396990741</v>
      </c>
      <c r="Y38" s="2206"/>
      <c r="Z38" s="2206"/>
      <c r="AA38" s="2206"/>
      <c r="AB38" s="2206"/>
      <c r="AC38" s="2206"/>
      <c r="AD38" s="2206"/>
      <c r="AE38" s="2206"/>
      <c r="AF38" s="322"/>
      <c r="AG38" s="2206" t="str">
        <f>IF(TITLE_DATE_CHANGE_PERIOD="",IF(TITLE_DATE_PR="","",TITLE_DATE_PR),TITLE_DATE_CHANGE_PERIOD)</f>
        <v>45183.41396990741</v>
      </c>
      <c r="AH38" s="2206"/>
      <c r="AI38" s="2206"/>
      <c r="AJ38" s="2206"/>
      <c r="AK38" s="2206"/>
      <c r="AL38" s="2206"/>
      <c r="AM38" s="2206"/>
      <c r="AN38" s="2206"/>
      <c r="AO38" s="322"/>
      <c r="AP38" s="322"/>
      <c r="AQ38" s="268"/>
      <c r="AR38" s="368"/>
      <c r="AS38" s="368"/>
      <c r="AT38" s="368"/>
      <c r="AU38" s="368"/>
      <c r="AV38" s="368"/>
    </row>
    <row s="3829"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56/2</v>
      </c>
      <c r="Y39" s="2193"/>
      <c r="Z39" s="2193"/>
      <c r="AA39" s="2193"/>
      <c r="AB39" s="2193"/>
      <c r="AC39" s="2193"/>
      <c r="AD39" s="2193"/>
      <c r="AE39" s="2193"/>
      <c r="AF39" s="322"/>
      <c r="AG39" s="2193" t="str">
        <f>IF(TITLE_NUMBER_PR_CHANGE="",IF(TITLE_NUMBER_PR="","",TITLE_NUMBER_PR),TITLE_NUMBER_PR_CHANGE)</f>
        <v>56/2</v>
      </c>
      <c r="AH39" s="2193"/>
      <c r="AI39" s="2193"/>
      <c r="AJ39" s="2193"/>
      <c r="AK39" s="2193"/>
      <c r="AL39" s="2193"/>
      <c r="AM39" s="2193"/>
      <c r="AN39" s="2193"/>
      <c r="AO39" s="322"/>
      <c r="AP39" s="322"/>
      <c r="AQ39" s="268"/>
      <c r="AR39" s="368"/>
      <c r="AS39" s="368"/>
      <c r="AT39" s="368"/>
      <c r="AU39" s="368"/>
      <c r="AV39" s="368"/>
    </row>
    <row s="382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5"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0"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0"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334A7-F106-C13C-B8EB-C24516D8E43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3819" width="19.140625" hidden="1" customWidth="1"/>
    <col min="13" max="14" style="3820" width="12.28125" hidden="1" customWidth="1"/>
    <col min="15" max="15" style="3820" width="23.421875" hidden="1" customWidth="1"/>
    <col min="16" max="16" style="3820" width="3.7109375" hidden="1" customWidth="1"/>
    <col min="17" max="17" style="3822" width="3.7109375" hidden="1" customWidth="1"/>
    <col min="18" max="18" style="3895" width="3.7109375" customWidth="1"/>
    <col min="19" max="19" style="3896" width="12.7109375" customWidth="1"/>
    <col min="20" max="20" style="2913" width="32.00390625" customWidth="1"/>
    <col min="21" max="21" style="2913" width="0.140625" customWidth="1"/>
    <col min="22" max="23" style="2913" width="21.7109375" hidden="1" customWidth="1"/>
    <col min="24" max="24" style="2913" width="11.7109375" hidden="1" customWidth="1"/>
    <col min="25" max="25" style="2913" width="3.7109375" hidden="1" customWidth="1"/>
    <col min="26" max="26" style="2913" width="11.7109375" hidden="1" customWidth="1"/>
    <col min="27" max="27" style="2913" width="8.57421875" hidden="1" customWidth="1"/>
    <col min="28" max="28" style="2913" width="5.421875" customWidth="1"/>
    <col min="29" max="30" style="2913" width="3.7109375" customWidth="1"/>
    <col min="31" max="31" style="2913" width="24.7109375" customWidth="1"/>
    <col min="32" max="34" style="2913" width="3.7109375" customWidth="1"/>
    <col min="35" max="35" style="2913" width="24.7109375" customWidth="1"/>
    <col min="36" max="38" style="2913" width="3.7109375" customWidth="1"/>
    <col min="39" max="39" style="2913" width="18.8515625" customWidth="1"/>
    <col min="40" max="41" style="2913" width="21.7109375" customWidth="1"/>
    <col min="42" max="42" style="2913" width="11.7109375" customWidth="1"/>
    <col min="43" max="43" style="2913" width="3.7109375" customWidth="1"/>
    <col min="44" max="44" style="2913" width="11.7109375" customWidth="1"/>
    <col min="45" max="45" style="2913" width="8.57421875" customWidth="1"/>
    <col min="46" max="46" style="2913" width="4.7109375" customWidth="1"/>
    <col min="47" max="47" style="2913"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5"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5"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5"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0"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0"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8"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29"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29"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45183.41396990741</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29"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56/2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29"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29"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45183.41396990741</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29"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56/2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2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5"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5"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5"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0"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0"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DE8B7-5996-0C8E-4BF3-820D7EC8ECD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2.28125" hidden="1" customWidth="1"/>
    <col min="6" max="8" style="3820" width="12.28125" hidden="1" customWidth="1"/>
    <col min="9" max="9" style="4067" width="3.7109375" customWidth="1"/>
    <col min="10" max="11" style="3895" width="3.7109375" customWidth="1"/>
    <col min="12" max="12" style="3896"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29"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29" customFormat="1" customHeight="1" ht="22.5">
      <c r="A9" s="1404"/>
      <c r="B9" s="1404"/>
      <c r="C9" s="1404"/>
      <c r="D9" s="1404"/>
      <c r="E9" s="1404"/>
      <c r="F9" s="1404"/>
      <c r="G9" s="1404"/>
      <c r="H9" s="1404"/>
      <c r="L9" s="1312"/>
      <c r="M9" s="283" t="s">
        <v>1490</v>
      </c>
      <c r="N9" s="292"/>
      <c r="O9" s="2193" t="str">
        <f>IF(TITLE_DATE_CHANGE_PERIOD="",IF(TITLE_DATE_PR="","",TITLE_DATE_PR),TITLE_DATE_CHANGE_PERIOD)</f>
        <v>45183.41396990741</v>
      </c>
      <c r="P9" s="2193"/>
      <c r="Q9" s="2193"/>
      <c r="R9" s="2193"/>
      <c r="S9" s="2193"/>
      <c r="T9" s="2193"/>
      <c r="U9" s="2193"/>
      <c r="V9" s="322"/>
      <c r="W9" s="322"/>
      <c r="X9" s="268"/>
      <c r="Y9" s="368"/>
      <c r="Z9" s="368"/>
      <c r="AA9" s="368"/>
      <c r="AB9" s="368"/>
      <c r="AC9" s="368"/>
    </row>
    <row s="3829"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29"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29"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4"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0"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004D4-AFB2-00B1-BC81-94F9A09501F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3" width="11.57421875" customWidth="1"/>
    <col min="2" max="2" style="2913" width="10.7109375" customWidth="1"/>
    <col min="3" max="3" style="2913" width="10.00390625" customWidth="1"/>
    <col min="4" max="4" style="2913" width="12.8515625" customWidth="1"/>
    <col min="5" max="5" style="2913" width="12.28125" customWidth="1"/>
    <col min="6" max="8" style="4067" width="12.28125" customWidth="1"/>
    <col min="9" max="9" style="4067" width="3.7109375" customWidth="1"/>
    <col min="10" max="11" style="3895" width="3.7109375" customWidth="1"/>
    <col min="12" max="12" style="3896"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29"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29" customFormat="1" customHeight="1" ht="22.5">
      <c r="F9" s="1273"/>
      <c r="G9" s="1273"/>
      <c r="H9" s="1273"/>
      <c r="L9" s="1312"/>
      <c r="M9" s="283" t="s">
        <v>1490</v>
      </c>
      <c r="N9" s="292"/>
      <c r="O9" s="2193" t="str">
        <f>IF(TITLE_DATE_CHANGE_PERIOD="",IF(TITLE_DATE_PR="","",TITLE_DATE_PR),TITLE_DATE_CHANGE_PERIOD)</f>
        <v>45183.41396990741</v>
      </c>
      <c r="P9" s="2193"/>
      <c r="Q9" s="2193"/>
      <c r="R9" s="2193"/>
      <c r="S9" s="2193"/>
      <c r="T9" s="2193"/>
      <c r="U9" s="2193"/>
      <c r="V9" s="322"/>
      <c r="W9" s="322"/>
      <c r="X9" s="268"/>
      <c r="Y9" s="368"/>
      <c r="Z9" s="368"/>
      <c r="AA9" s="368"/>
      <c r="AB9" s="368"/>
      <c r="AC9" s="368"/>
    </row>
    <row s="3829"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29"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29"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4"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0"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BB0C-283B-777B-D274-03ABD56B51C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3" width="10.57421875"/>
    <col min="2" max="2" style="2913" width="11.00390625" customWidth="1"/>
    <col min="3" max="3" style="2913" width="10.57421875"/>
    <col min="4" max="4" style="2913" width="11.8515625" customWidth="1"/>
    <col min="5" max="5" style="2913" width="12.28125" customWidth="1"/>
    <col min="6" max="8" style="4067" width="12.28125" customWidth="1"/>
    <col min="9" max="9" style="4067" width="3.7109375" customWidth="1"/>
    <col min="10" max="11" style="3895" width="3.7109375" customWidth="1"/>
    <col min="12" max="12" style="3896"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29"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29" customFormat="1" customHeight="1" ht="22.5">
      <c r="F9" s="1273"/>
      <c r="G9" s="1273"/>
      <c r="H9" s="1273"/>
      <c r="L9" s="1312"/>
      <c r="M9" s="283" t="s">
        <v>1490</v>
      </c>
      <c r="N9" s="292"/>
      <c r="O9" s="2193" t="str">
        <f>IF(TITLE_DATE_CHANGE_PERIOD="",IF(TITLE_DATE_PR="","",TITLE_DATE_PR),TITLE_DATE_CHANGE_PERIOD)</f>
        <v>45183.41396990741</v>
      </c>
      <c r="P9" s="2193"/>
      <c r="Q9" s="2193"/>
      <c r="R9" s="2193"/>
      <c r="S9" s="2193"/>
      <c r="T9" s="2193"/>
      <c r="U9" s="2193"/>
      <c r="V9" s="322"/>
      <c r="W9" s="322"/>
      <c r="X9" s="268"/>
      <c r="Y9" s="368"/>
      <c r="Z9" s="368"/>
      <c r="AA9" s="368"/>
      <c r="AB9" s="368"/>
      <c r="AC9" s="368"/>
    </row>
    <row s="3829"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29"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29"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4"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0"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76024-36ED-8C5B-7A64-55BC184A922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924" width="9.140625" customWidth="1"/>
    <col min="9" max="9" style="3894" width="3.7109375" customWidth="1"/>
    <col min="10" max="11" style="3895" width="3.7109375" customWidth="1"/>
    <col min="12" max="12" style="2913" width="12.7109375" customWidth="1"/>
    <col min="13" max="13" style="2913" width="47.421875" customWidth="1"/>
    <col min="14" max="14" style="2913" width="2.7109375" hidden="1" customWidth="1"/>
    <col min="15" max="18" style="2913" width="23.7109375" customWidth="1"/>
    <col min="19" max="19" style="2913" width="11.7109375" customWidth="1"/>
    <col min="20" max="20" style="2913" width="3.7109375" customWidth="1"/>
    <col min="21" max="21" style="2913" width="11.7109375" customWidth="1"/>
    <col min="22" max="22" style="2913" width="8.57421875" hidden="1" customWidth="1"/>
    <col min="23" max="23" style="2913" width="4.7109375" customWidth="1"/>
    <col min="24" max="24" style="2913"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29"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29"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29"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29"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29"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0"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0"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0"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0"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6CFF-B076-0072-E8C7-4B86CF793122}" mc:Ignorable="x14ac xr xr2 xr3">
  <sheetPr>
    <tabColor theme="6" tint="0.4"/>
  </sheetPr>
  <dimension ref="A1:L49"/>
  <sheetViews>
    <sheetView topLeftCell="C13" showGridLines="0" zoomScale="90" workbookViewId="0" tabSelected="1">
      <selection activeCell="G22" sqref="G22"/>
    </sheetView>
  </sheetViews>
  <sheetFormatPr defaultColWidth="10.57421875" customHeight="1" defaultRowHeight="14.25"/>
  <cols>
    <col min="1" max="1" style="3820" width="9.140625" hidden="1" customWidth="1"/>
    <col min="2" max="2" style="3721" width="9.140625" hidden="1" customWidth="1"/>
    <col min="3" max="3" style="3744"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922" customFormat="1" customHeight="1" ht="18.75" hidden="1">
      <c r="A2" s="1729"/>
      <c r="B2" s="1174"/>
      <c r="C2" s="1776" t="s">
        <v>1113</v>
      </c>
      <c r="D2" s="1719"/>
      <c r="E2" s="185"/>
      <c r="F2" s="1716"/>
      <c r="G2" s="1716" t="s">
        <v>300</v>
      </c>
      <c r="H2" s="1175"/>
      <c r="K2" s="1670"/>
      <c r="L2" s="1670"/>
    </row>
    <row s="2922" customFormat="1" customHeight="1" ht="14.25" hidden="1">
      <c r="A3" s="1398"/>
      <c r="B3" s="1174"/>
      <c r="C3" s="340"/>
      <c r="K3" s="1670"/>
      <c r="L3" s="1670"/>
    </row>
    <row s="2922" customFormat="1" customHeight="1" ht="18.75" hidden="1">
      <c r="A4" s="1729"/>
      <c r="B4" s="1174"/>
      <c r="C4" s="1776" t="s">
        <v>1113</v>
      </c>
      <c r="D4" s="1719"/>
      <c r="E4" s="191" t="s">
        <v>1585</v>
      </c>
      <c r="F4" s="1716"/>
      <c r="G4" s="243"/>
      <c r="H4" s="1716" t="s">
        <v>300</v>
      </c>
      <c r="K4" s="1670"/>
      <c r="L4" s="1670"/>
    </row>
    <row s="2922" customFormat="1" customHeight="1" ht="14.25" hidden="1">
      <c r="A5" s="1398"/>
      <c r="B5" s="1174"/>
      <c r="C5" s="340"/>
      <c r="K5" s="1670"/>
      <c r="L5" s="1670"/>
    </row>
    <row s="2922" customFormat="1" customHeight="1" ht="18.75" hidden="1">
      <c r="A6" s="1729"/>
      <c r="B6" s="1174"/>
      <c r="C6" s="1776" t="s">
        <v>1113</v>
      </c>
      <c r="D6" s="1719"/>
      <c r="E6" s="192" t="s">
        <v>1586</v>
      </c>
      <c r="F6" s="1716"/>
      <c r="G6" s="243"/>
      <c r="H6" s="1716" t="s">
        <v>300</v>
      </c>
      <c r="K6" s="1670"/>
      <c r="L6" s="1670"/>
    </row>
    <row s="2922" customFormat="1" customHeight="1" ht="14.25" hidden="1">
      <c r="A7" s="1398"/>
      <c r="B7" s="1174"/>
      <c r="C7" s="340"/>
      <c r="K7" s="1670"/>
      <c r="L7" s="1670"/>
    </row>
    <row s="2922" customFormat="1" customHeight="1" ht="18.75" hidden="1">
      <c r="A8" s="1729"/>
      <c r="B8" s="1174"/>
      <c r="C8" s="1776" t="s">
        <v>1113</v>
      </c>
      <c r="D8" s="1719"/>
      <c r="E8" s="192" t="s">
        <v>1587</v>
      </c>
      <c r="F8" s="1716"/>
      <c r="G8" s="243"/>
      <c r="H8" s="1716" t="s">
        <v>300</v>
      </c>
      <c r="K8" s="1670"/>
      <c r="L8" s="1670"/>
    </row>
    <row s="2922" customFormat="1" customHeight="1" ht="14.25" hidden="1">
      <c r="A9" s="1398"/>
      <c r="B9" s="1174"/>
      <c r="C9" s="340"/>
      <c r="K9" s="1670"/>
      <c r="L9" s="1670"/>
    </row>
    <row s="2922"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2"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2"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0">
        <v>45194.359143518515</v>
      </c>
      <c r="H22" s="184" t="s">
        <v>300</v>
      </c>
      <c r="I22" s="137" t="s">
        <v>1592</v>
      </c>
    </row>
    <row customHeight="1" ht="45">
      <c r="A23" s="1729"/>
      <c r="C23" s="82"/>
      <c r="D23" s="133" t="s">
        <v>628</v>
      </c>
      <c r="E23" s="180" t="s">
        <v>1593</v>
      </c>
      <c r="F23" s="184"/>
      <c r="G23" s="4131" t="s">
        <v>1594</v>
      </c>
      <c r="H23" s="4132" t="s">
        <v>1595</v>
      </c>
      <c r="I23" s="244" t="s">
        <v>1596</v>
      </c>
    </row>
    <row customHeight="1" ht="2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199"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14.25">
      <c r="A26" s="1729"/>
      <c r="C26" s="82"/>
      <c r="D26" s="133" t="s">
        <v>320</v>
      </c>
      <c r="E26" s="185" t="s">
        <v>1598</v>
      </c>
      <c r="F26" s="184"/>
      <c r="G26" s="184" t="s">
        <v>300</v>
      </c>
      <c r="H26" s="199"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39" customFormat="1" customHeight="1" ht="18.75">
      <c r="A30" s="4140"/>
      <c r="B30" s="4141"/>
      <c r="C30" s="4142" t="s">
        <v>1113</v>
      </c>
      <c r="D30" s="4143" t="s">
        <v>634</v>
      </c>
      <c r="E30" s="4144" t="s">
        <v>1585</v>
      </c>
      <c r="F30" s="4145"/>
      <c r="G30" s="4146" t="s">
        <v>1602</v>
      </c>
      <c r="H30" s="4145" t="s">
        <v>300</v>
      </c>
      <c r="I30" s="4147"/>
      <c r="J30" s="4147"/>
      <c r="K30" s="4148"/>
      <c r="L30" s="4148"/>
    </row>
    <row s="4147" customFormat="1" customHeight="1" ht="18.75">
      <c r="A31" s="4140"/>
      <c r="B31" s="4141"/>
      <c r="C31" s="4142" t="s">
        <v>1113</v>
      </c>
      <c r="D31" s="4143" t="s">
        <v>1603</v>
      </c>
      <c r="E31" s="4144" t="s">
        <v>1585</v>
      </c>
      <c r="F31" s="4145"/>
      <c r="G31" s="4146" t="s">
        <v>1604</v>
      </c>
      <c r="H31" s="4145" t="s">
        <v>300</v>
      </c>
      <c r="I31" s="4147"/>
      <c r="J31" s="4147"/>
      <c r="K31" s="4148"/>
      <c r="L31" s="4148"/>
    </row>
    <row s="4147" customFormat="1" customHeight="1" ht="18.75">
      <c r="A32" s="4140"/>
      <c r="B32" s="4141"/>
      <c r="C32" s="4142" t="s">
        <v>1113</v>
      </c>
      <c r="D32" s="4143" t="s">
        <v>1605</v>
      </c>
      <c r="E32" s="4144" t="s">
        <v>1585</v>
      </c>
      <c r="F32" s="4145"/>
      <c r="G32" s="4146" t="s">
        <v>1606</v>
      </c>
      <c r="H32" s="4145" t="s">
        <v>300</v>
      </c>
      <c r="I32" s="4147"/>
      <c r="J32" s="4147"/>
      <c r="K32" s="4148"/>
      <c r="L32" s="4148"/>
    </row>
    <row s="4147" customFormat="1" customHeight="1" ht="18.75">
      <c r="A33" s="4140"/>
      <c r="B33" s="4141"/>
      <c r="C33" s="4142" t="s">
        <v>1113</v>
      </c>
      <c r="D33" s="4143" t="s">
        <v>1607</v>
      </c>
      <c r="E33" s="4144" t="s">
        <v>1585</v>
      </c>
      <c r="F33" s="4145"/>
      <c r="G33" s="4146" t="s">
        <v>1608</v>
      </c>
      <c r="H33" s="4145" t="s">
        <v>300</v>
      </c>
      <c r="I33" s="4147"/>
      <c r="J33" s="4147"/>
      <c r="K33" s="4148"/>
      <c r="L33" s="4148"/>
    </row>
    <row s="4147" customFormat="1" customHeight="1" ht="18.75">
      <c r="A34" s="4140"/>
      <c r="B34" s="4141"/>
      <c r="C34" s="4142" t="s">
        <v>1113</v>
      </c>
      <c r="D34" s="4143" t="s">
        <v>1609</v>
      </c>
      <c r="E34" s="4144" t="s">
        <v>1585</v>
      </c>
      <c r="F34" s="4145"/>
      <c r="G34" s="4146" t="s">
        <v>1610</v>
      </c>
      <c r="H34" s="4145" t="s">
        <v>300</v>
      </c>
      <c r="I34" s="4147"/>
      <c r="J34" s="4147"/>
      <c r="K34" s="4148"/>
      <c r="L34" s="4148"/>
    </row>
    <row s="4147" customFormat="1" customHeight="1" ht="18.75">
      <c r="A35" s="4140"/>
      <c r="B35" s="4141"/>
      <c r="C35" s="4142" t="s">
        <v>1113</v>
      </c>
      <c r="D35" s="4143" t="s">
        <v>1611</v>
      </c>
      <c r="E35" s="4144" t="s">
        <v>1585</v>
      </c>
      <c r="F35" s="4145"/>
      <c r="G35" s="4146" t="s">
        <v>1612</v>
      </c>
      <c r="H35" s="4145" t="s">
        <v>300</v>
      </c>
      <c r="I35" s="4147"/>
      <c r="J35" s="4147"/>
      <c r="K35" s="4148"/>
      <c r="L35" s="4148"/>
    </row>
    <row s="4147" customFormat="1" customHeight="1" ht="18.75">
      <c r="A36" s="4140"/>
      <c r="B36" s="4141"/>
      <c r="C36" s="4142" t="s">
        <v>1113</v>
      </c>
      <c r="D36" s="4143" t="s">
        <v>1613</v>
      </c>
      <c r="E36" s="4144" t="s">
        <v>1585</v>
      </c>
      <c r="F36" s="4145"/>
      <c r="G36" s="4146" t="s">
        <v>1614</v>
      </c>
      <c r="H36" s="4145" t="s">
        <v>300</v>
      </c>
      <c r="I36" s="4147"/>
      <c r="J36" s="4147"/>
      <c r="K36" s="4148"/>
      <c r="L36" s="4148"/>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2"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877F736E-EA2B-C176-4518-6EE9C5BBADBB}"/>
    <hyperlink ref="H23" r:id="rId3" xr:uid="{E3187539-1577-CD1D-3399-5843F1253C52}"/>
    <hyperlink ref="H24" r:id="rId4" tooltip="https://portal.eias.ru/Portal/DownloadPage.aspx?type=12&amp;guid=d79ddfed-0960-4e71-b188-8b28457d4a2b" xr:uid="{33BA3F27-EE0F-4A18-3E2D-4ADBBFC2ECE6}"/>
    <hyperlink ref="H26" r:id="rId5" tooltip="https://portal.eias.ru/Portal/DownloadPage.aspx?type=12&amp;guid=d79ddfed-0960-4e71-b188-8b28457d4a2b" xr:uid="{6B667553-B82A-F20E-8211-99D886A882C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B4121-8031-5744-9F43-039318CE8C1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9" width="9.140625" hidden="1" customWidth="1"/>
    <col min="2" max="2" style="3721" width="9.140625" hidden="1" customWidth="1"/>
    <col min="3" max="3" style="3895" width="3.7109375" customWidth="1"/>
    <col min="4" max="4" style="4157" width="6.28125" customWidth="1"/>
    <col min="5" max="5" style="4157" width="38.140625" customWidth="1"/>
    <col min="6" max="7" style="4157" width="35.7109375" customWidth="1"/>
    <col min="8" max="8" style="4157" width="89.57421875" customWidth="1"/>
    <col min="9" max="9" style="4157" width="10.57421875"/>
    <col min="10" max="11" style="3724" width="10.57421875"/>
    <col min="12" max="17" style="4157" width="10.57421875"/>
  </cols>
  <sheetData>
    <row customHeight="1" ht="14.25" hidden="1">
      <c r="N1" s="241"/>
      <c r="O1" s="241"/>
      <c r="Q1" s="241"/>
    </row>
    <row s="2922"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2"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2"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EC0D4-9975-CE58-AE86-4AC48CF30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941D-6177-F8B8-4608-50744E01748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4" width="9.140625" hidden="1" customWidth="1"/>
    <col min="2" max="2" style="3126" width="9.140625" hidden="1" customWidth="1"/>
    <col min="3" max="3" style="4205" width="4.7109375" customWidth="1"/>
    <col min="4" max="4" style="3126" width="6.28125" customWidth="1"/>
    <col min="5" max="5" style="3126" width="47.8515625" customWidth="1"/>
    <col min="6" max="6" style="3126" width="9.57421875" customWidth="1"/>
    <col min="7" max="7" style="2597" width="25.7109375" hidden="1" customWidth="1"/>
    <col min="8" max="8" style="2597" width="34.00390625" hidden="1" customWidth="1"/>
    <col min="9" max="9" style="3126" width="25.7109375" customWidth="1"/>
    <col min="10" max="10" style="3126" width="34.00390625" customWidth="1"/>
    <col min="11" max="11" style="2598" width="50.8515625" customWidth="1"/>
    <col min="12" max="20" style="3126" width="10.57421875"/>
    <col min="21" max="21" style="4175"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7"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7"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7"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7"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45AF-A662-E1C1-FCF4-504BBB8FA90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4" width="9.140625" hidden="1" customWidth="1"/>
    <col min="2" max="2" style="3126" width="9.140625" hidden="1" customWidth="1"/>
    <col min="3" max="3" style="4205" width="4.7109375" customWidth="1"/>
    <col min="4" max="4" style="3126" width="6.28125" customWidth="1"/>
    <col min="5" max="5" style="3126" width="36.7109375" customWidth="1"/>
    <col min="6" max="6" style="3126" width="9.57421875" customWidth="1"/>
    <col min="7" max="7" style="2597" width="42.421875" hidden="1" customWidth="1"/>
    <col min="8" max="8" style="3126" width="40.7109375" customWidth="1"/>
    <col min="9" max="9" style="2598" width="93.421875" customWidth="1"/>
    <col min="10" max="17" style="3126" width="10.57421875"/>
    <col min="18" max="18" style="4175" width="10.57421875"/>
  </cols>
  <sheetData>
    <row s="2598"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7"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7"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7"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7"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5A332-1AB2-3A72-9E47-581DF614299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4" width="9.140625" hidden="1" customWidth="1"/>
    <col min="2" max="2" style="3126" width="9.140625" hidden="1" customWidth="1"/>
    <col min="3" max="3" style="4205" width="4.7109375" customWidth="1"/>
    <col min="4" max="4" style="3126" width="6.28125" customWidth="1"/>
    <col min="5" max="5" style="3126" width="36.7109375" customWidth="1"/>
    <col min="6" max="6" style="3126" width="9.57421875" customWidth="1"/>
    <col min="7" max="7" style="2597" width="25.7109375" hidden="1" customWidth="1"/>
    <col min="8" max="8" style="2597" width="33.7109375" hidden="1" customWidth="1"/>
    <col min="9" max="9" style="3126" width="25.7109375" customWidth="1"/>
    <col min="10" max="10" style="3126" width="33.7109375" customWidth="1"/>
    <col min="11" max="11" style="2598" width="93.421875" customWidth="1"/>
    <col min="12" max="20" style="3126" width="10.57421875"/>
    <col min="21" max="21" style="4175" width="10.57421875"/>
  </cols>
  <sheetData>
    <row s="2598" customFormat="1" customHeight="1" ht="15" hidden="1">
      <c r="C1" s="680"/>
      <c r="G1" s="424">
        <v>4</v>
      </c>
      <c r="I1" s="424">
        <v>4</v>
      </c>
      <c r="U1" s="427"/>
    </row>
    <row s="2598"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8"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8"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8"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7"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7"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7"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AD74-700F-17E2-9F3D-08F76805E5A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1" width="25.140625" hidden="1" customWidth="1"/>
    <col min="2" max="2" style="4118" width="9.140625" hidden="1" customWidth="1"/>
    <col min="3" max="3" style="3895" width="3.7109375" customWidth="1"/>
    <col min="4" max="4" style="4157" width="6.28125" customWidth="1"/>
    <col min="5" max="5" style="4157" width="46.7109375" customWidth="1"/>
    <col min="6" max="6" style="4157" width="35.7109375" customWidth="1"/>
    <col min="7" max="7" style="4157" width="3.7109375" customWidth="1"/>
    <col min="8" max="9" style="4157" width="11.7109375" customWidth="1"/>
    <col min="10" max="11" style="4157" width="35.7109375" customWidth="1"/>
    <col min="12" max="12" style="4157" width="84.8515625" customWidth="1"/>
    <col min="13" max="13" style="4157" width="10.57421875"/>
    <col min="14" max="15" style="3724" width="10.57421875"/>
    <col min="16" max="32" style="4157" width="10.57421875"/>
  </cols>
  <sheetData>
    <row s="2922" customFormat="1" customHeight="1" ht="14.25" hidden="1">
      <c r="A1" s="1831"/>
      <c r="B1" s="369"/>
      <c r="C1" s="340"/>
      <c r="N1" s="1670"/>
      <c r="O1" s="1670"/>
      <c r="S1" s="841"/>
      <c r="AF1" s="241"/>
    </row>
    <row s="2922"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2"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45183.41396990741</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56/2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2"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2" customFormat="1" customHeight="1" ht="18.75" hidden="1">
      <c r="A21" s="1832"/>
      <c r="B21" s="369" t="s">
        <v>1683</v>
      </c>
      <c r="C21" s="2308"/>
      <c r="D21" s="2040"/>
      <c r="E21" s="2154"/>
      <c r="F21" s="2154"/>
      <c r="G21" s="406"/>
      <c r="H21" s="401" t="s">
        <v>1561</v>
      </c>
      <c r="I21" s="345"/>
      <c r="J21" s="407"/>
      <c r="K21" s="187"/>
      <c r="L21" s="2006"/>
      <c r="M21" s="330"/>
      <c r="N21" s="1670"/>
      <c r="O21" s="1670"/>
    </row>
    <row s="2922"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2" customFormat="1" customHeight="1" ht="18.75" hidden="1">
      <c r="A23" s="1832"/>
      <c r="B23" s="369" t="s">
        <v>1683</v>
      </c>
      <c r="C23" s="2308"/>
      <c r="D23" s="2040"/>
      <c r="E23" s="2154"/>
      <c r="F23" s="2154"/>
      <c r="G23" s="406"/>
      <c r="H23" s="401" t="s">
        <v>1561</v>
      </c>
      <c r="I23" s="345"/>
      <c r="J23" s="407"/>
      <c r="K23" s="187"/>
      <c r="L23" s="2006"/>
      <c r="M23" s="330"/>
      <c r="N23" s="1670"/>
      <c r="O23" s="1670"/>
    </row>
    <row s="2922"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2" customFormat="1" customHeight="1" ht="18.75" hidden="1">
      <c r="A25" s="1832"/>
      <c r="B25" s="369" t="s">
        <v>1683</v>
      </c>
      <c r="C25" s="2308"/>
      <c r="D25" s="2040"/>
      <c r="E25" s="2154"/>
      <c r="F25" s="2154"/>
      <c r="G25" s="406"/>
      <c r="H25" s="401" t="s">
        <v>1561</v>
      </c>
      <c r="I25" s="345"/>
      <c r="J25" s="407"/>
      <c r="K25" s="187"/>
      <c r="L25" s="2006"/>
      <c r="M25" s="330"/>
      <c r="N25" s="1670"/>
      <c r="O25" s="1670"/>
    </row>
    <row s="2922"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2" customFormat="1" customHeight="1" ht="18.75" hidden="1">
      <c r="A27" s="1832"/>
      <c r="B27" s="369" t="s">
        <v>1683</v>
      </c>
      <c r="C27" s="2308"/>
      <c r="D27" s="2040"/>
      <c r="E27" s="2154"/>
      <c r="F27" s="2154"/>
      <c r="G27" s="406"/>
      <c r="H27" s="401" t="s">
        <v>1561</v>
      </c>
      <c r="I27" s="345"/>
      <c r="J27" s="407"/>
      <c r="K27" s="187"/>
      <c r="L27" s="2006"/>
      <c r="M27" s="330"/>
      <c r="N27" s="1670"/>
      <c r="O27" s="1670"/>
    </row>
    <row s="2922"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2" customFormat="1" customHeight="1" ht="18.75" hidden="1">
      <c r="A29" s="1832"/>
      <c r="B29" s="369" t="s">
        <v>1683</v>
      </c>
      <c r="C29" s="2308"/>
      <c r="D29" s="2040"/>
      <c r="E29" s="2154"/>
      <c r="F29" s="2154"/>
      <c r="G29" s="406"/>
      <c r="H29" s="401" t="s">
        <v>1561</v>
      </c>
      <c r="I29" s="345"/>
      <c r="J29" s="407"/>
      <c r="K29" s="187"/>
      <c r="L29" s="2006"/>
      <c r="M29" s="330"/>
      <c r="N29" s="1670"/>
      <c r="O29" s="1670"/>
    </row>
    <row s="2922"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2" customFormat="1" customHeight="1" ht="18.75" hidden="1">
      <c r="A31" s="1832"/>
      <c r="B31" s="369" t="s">
        <v>1683</v>
      </c>
      <c r="C31" s="2308"/>
      <c r="D31" s="2040"/>
      <c r="E31" s="2154"/>
      <c r="F31" s="2154"/>
      <c r="G31" s="406"/>
      <c r="H31" s="401" t="s">
        <v>1561</v>
      </c>
      <c r="I31" s="345"/>
      <c r="J31" s="407"/>
      <c r="K31" s="187"/>
      <c r="L31" s="2006"/>
      <c r="M31" s="330"/>
      <c r="N31" s="1670"/>
      <c r="O31" s="1670"/>
    </row>
    <row s="2922"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2" customFormat="1" customHeight="1" ht="18.75" hidden="1">
      <c r="A33" s="1832"/>
      <c r="B33" s="369" t="s">
        <v>1683</v>
      </c>
      <c r="C33" s="2308"/>
      <c r="D33" s="2040"/>
      <c r="E33" s="2154"/>
      <c r="F33" s="2154"/>
      <c r="G33" s="406"/>
      <c r="H33" s="401" t="s">
        <v>1561</v>
      </c>
      <c r="I33" s="345"/>
      <c r="J33" s="407"/>
      <c r="K33" s="187"/>
      <c r="L33" s="2006"/>
      <c r="M33" s="330"/>
      <c r="N33" s="1670"/>
      <c r="O33" s="1670"/>
    </row>
    <row s="2922"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2" customFormat="1" customHeight="1" ht="18.75" hidden="1">
      <c r="A35" s="1832"/>
      <c r="B35" s="369" t="s">
        <v>1683</v>
      </c>
      <c r="C35" s="2308"/>
      <c r="D35" s="2040"/>
      <c r="E35" s="2154"/>
      <c r="F35" s="2154"/>
      <c r="G35" s="406"/>
      <c r="H35" s="401" t="s">
        <v>1561</v>
      </c>
      <c r="I35" s="345"/>
      <c r="J35" s="407"/>
      <c r="K35" s="187"/>
      <c r="L35" s="2006"/>
      <c r="M35" s="330"/>
      <c r="N35" s="1670"/>
      <c r="O35" s="1670"/>
    </row>
    <row s="2922"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2" customFormat="1" customHeight="1" ht="18.75" hidden="1">
      <c r="A37" s="1832"/>
      <c r="B37" s="369" t="s">
        <v>1683</v>
      </c>
      <c r="C37" s="2308"/>
      <c r="D37" s="2040"/>
      <c r="E37" s="2154"/>
      <c r="F37" s="2154"/>
      <c r="G37" s="406"/>
      <c r="H37" s="401" t="s">
        <v>1561</v>
      </c>
      <c r="I37" s="345"/>
      <c r="J37" s="407"/>
      <c r="K37" s="187"/>
      <c r="L37" s="2006"/>
      <c r="M37" s="330"/>
      <c r="N37" s="1670"/>
      <c r="O37" s="1670"/>
    </row>
    <row s="2922"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2" customFormat="1" customHeight="1" ht="18.75" hidden="1">
      <c r="A39" s="1832"/>
      <c r="B39" s="369" t="s">
        <v>1683</v>
      </c>
      <c r="C39" s="2308"/>
      <c r="D39" s="2040"/>
      <c r="E39" s="2154"/>
      <c r="F39" s="2154"/>
      <c r="G39" s="406"/>
      <c r="H39" s="401" t="s">
        <v>1561</v>
      </c>
      <c r="I39" s="345"/>
      <c r="J39" s="407"/>
      <c r="K39" s="187"/>
      <c r="L39" s="2006"/>
      <c r="M39" s="330"/>
      <c r="N39" s="1670"/>
      <c r="O39" s="1670"/>
    </row>
    <row s="2922"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2" customFormat="1" customHeight="1" ht="18.75" hidden="1">
      <c r="A41" s="1832"/>
      <c r="B41" s="369" t="s">
        <v>1683</v>
      </c>
      <c r="C41" s="2308"/>
      <c r="D41" s="2040"/>
      <c r="E41" s="2154"/>
      <c r="F41" s="2154"/>
      <c r="G41" s="406"/>
      <c r="H41" s="401" t="s">
        <v>1561</v>
      </c>
      <c r="I41" s="345"/>
      <c r="J41" s="407"/>
      <c r="K41" s="187"/>
      <c r="L41" s="2006"/>
      <c r="M41" s="330"/>
      <c r="N41" s="1670"/>
      <c r="O41" s="1670"/>
    </row>
    <row s="2922"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2" customFormat="1" customHeight="1" ht="18.75" hidden="1">
      <c r="A43" s="1832"/>
      <c r="B43" s="369" t="s">
        <v>1683</v>
      </c>
      <c r="C43" s="2308"/>
      <c r="D43" s="2040"/>
      <c r="E43" s="2154"/>
      <c r="F43" s="2154"/>
      <c r="G43" s="406"/>
      <c r="H43" s="401" t="s">
        <v>1561</v>
      </c>
      <c r="I43" s="345"/>
      <c r="J43" s="407"/>
      <c r="K43" s="187"/>
      <c r="L43" s="2006"/>
      <c r="M43" s="330"/>
      <c r="N43" s="1670"/>
      <c r="O43" s="1670"/>
    </row>
    <row s="2922"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2" customFormat="1" customHeight="1" ht="18.75" hidden="1">
      <c r="A45" s="1832"/>
      <c r="B45" s="369" t="s">
        <v>1683</v>
      </c>
      <c r="C45" s="2308"/>
      <c r="D45" s="2040"/>
      <c r="E45" s="2154"/>
      <c r="F45" s="2154"/>
      <c r="G45" s="406"/>
      <c r="H45" s="401" t="s">
        <v>1561</v>
      </c>
      <c r="I45" s="345"/>
      <c r="J45" s="407"/>
      <c r="K45" s="187"/>
      <c r="L45" s="2006"/>
      <c r="M45" s="330"/>
      <c r="N45" s="1670"/>
      <c r="O45" s="1670"/>
    </row>
    <row s="2922"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2" customFormat="1" customHeight="1" ht="18.75" hidden="1">
      <c r="A47" s="1832"/>
      <c r="B47" s="369" t="s">
        <v>1683</v>
      </c>
      <c r="C47" s="2308"/>
      <c r="D47" s="2040"/>
      <c r="E47" s="2154"/>
      <c r="F47" s="2154"/>
      <c r="G47" s="406"/>
      <c r="H47" s="401" t="s">
        <v>1561</v>
      </c>
      <c r="I47" s="345"/>
      <c r="J47" s="407"/>
      <c r="K47" s="187"/>
      <c r="L47" s="2006"/>
      <c r="M47" s="330"/>
      <c r="N47" s="1670"/>
      <c r="O47" s="1670"/>
    </row>
    <row s="2922"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2" customFormat="1" customHeight="1" ht="18.75" hidden="1">
      <c r="A49" s="1832"/>
      <c r="B49" s="369" t="s">
        <v>1683</v>
      </c>
      <c r="C49" s="2308"/>
      <c r="D49" s="2040"/>
      <c r="E49" s="2154"/>
      <c r="F49" s="2154"/>
      <c r="G49" s="406"/>
      <c r="H49" s="401" t="s">
        <v>1561</v>
      </c>
      <c r="I49" s="345"/>
      <c r="J49" s="407"/>
      <c r="K49" s="187"/>
      <c r="L49" s="2006"/>
      <c r="M49" s="330"/>
      <c r="N49" s="1670"/>
      <c r="O49" s="1670"/>
    </row>
    <row s="2922"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2" customFormat="1" customHeight="1" ht="18.75" hidden="1">
      <c r="A51" s="1832"/>
      <c r="B51" s="369" t="s">
        <v>1683</v>
      </c>
      <c r="C51" s="2308"/>
      <c r="D51" s="2040"/>
      <c r="E51" s="2154"/>
      <c r="F51" s="2154"/>
      <c r="G51" s="406"/>
      <c r="H51" s="401" t="s">
        <v>1561</v>
      </c>
      <c r="I51" s="345"/>
      <c r="J51" s="407"/>
      <c r="K51" s="187"/>
      <c r="L51" s="2006"/>
      <c r="M51" s="330"/>
      <c r="N51" s="1670"/>
      <c r="O51" s="1670"/>
    </row>
    <row s="2922"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2" customFormat="1" customHeight="1" ht="18.75" hidden="1">
      <c r="A53" s="1832"/>
      <c r="B53" s="369" t="s">
        <v>1683</v>
      </c>
      <c r="C53" s="2308"/>
      <c r="D53" s="2040"/>
      <c r="E53" s="2154"/>
      <c r="F53" s="2154"/>
      <c r="G53" s="406"/>
      <c r="H53" s="401" t="s">
        <v>1561</v>
      </c>
      <c r="I53" s="345"/>
      <c r="J53" s="407"/>
      <c r="K53" s="187"/>
      <c r="L53" s="2006"/>
      <c r="M53" s="330"/>
      <c r="N53" s="1670"/>
      <c r="O53" s="1670"/>
    </row>
    <row s="2922"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2"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2"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2" customFormat="1" customHeight="1" ht="18.75" hidden="1">
      <c r="A60" s="1832"/>
      <c r="B60" s="369" t="s">
        <v>1686</v>
      </c>
      <c r="C60" s="2308"/>
      <c r="D60" s="2040"/>
      <c r="E60" s="2154"/>
      <c r="F60" s="2154"/>
      <c r="G60" s="406"/>
      <c r="H60" s="401" t="s">
        <v>1561</v>
      </c>
      <c r="I60" s="345"/>
      <c r="J60" s="407"/>
      <c r="K60" s="187"/>
      <c r="L60" s="2006"/>
      <c r="M60" s="330"/>
      <c r="N60" s="1670"/>
      <c r="O60" s="1670"/>
    </row>
    <row s="2922"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2" customFormat="1" customHeight="1" ht="18.75" hidden="1">
      <c r="A62" s="1832"/>
      <c r="B62" s="369" t="s">
        <v>1686</v>
      </c>
      <c r="C62" s="2308"/>
      <c r="D62" s="2040"/>
      <c r="E62" s="2154"/>
      <c r="F62" s="2154"/>
      <c r="G62" s="406"/>
      <c r="H62" s="401" t="s">
        <v>1561</v>
      </c>
      <c r="I62" s="345"/>
      <c r="J62" s="407"/>
      <c r="K62" s="187"/>
      <c r="L62" s="337"/>
      <c r="M62" s="330"/>
      <c r="N62" s="1670"/>
      <c r="O62" s="1670"/>
    </row>
    <row s="2922"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2" customFormat="1" customHeight="1" ht="18.75" hidden="1">
      <c r="A64" s="1832"/>
      <c r="B64" s="369" t="s">
        <v>1686</v>
      </c>
      <c r="C64" s="2308"/>
      <c r="D64" s="2040"/>
      <c r="E64" s="2154"/>
      <c r="F64" s="2154"/>
      <c r="G64" s="406"/>
      <c r="H64" s="401" t="s">
        <v>1561</v>
      </c>
      <c r="I64" s="345"/>
      <c r="J64" s="407"/>
      <c r="K64" s="187"/>
      <c r="L64" s="337"/>
      <c r="M64" s="330"/>
      <c r="N64" s="1670"/>
      <c r="O64" s="1670"/>
    </row>
    <row s="2922"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2" customFormat="1" customHeight="1" ht="18.75" hidden="1">
      <c r="A66" s="1832"/>
      <c r="B66" s="369" t="s">
        <v>1686</v>
      </c>
      <c r="C66" s="2308"/>
      <c r="D66" s="2040"/>
      <c r="E66" s="2154"/>
      <c r="F66" s="2154"/>
      <c r="G66" s="406"/>
      <c r="H66" s="401" t="s">
        <v>1561</v>
      </c>
      <c r="I66" s="345"/>
      <c r="J66" s="407"/>
      <c r="K66" s="187"/>
      <c r="L66" s="337"/>
      <c r="M66" s="330"/>
      <c r="N66" s="1670"/>
      <c r="O66" s="1670"/>
    </row>
    <row s="2922"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2" customFormat="1" customHeight="1" ht="18.75" hidden="1">
      <c r="A68" s="1832"/>
      <c r="B68" s="369" t="s">
        <v>1686</v>
      </c>
      <c r="C68" s="2308"/>
      <c r="D68" s="2040"/>
      <c r="E68" s="2154"/>
      <c r="F68" s="2154"/>
      <c r="G68" s="406"/>
      <c r="H68" s="401" t="s">
        <v>1561</v>
      </c>
      <c r="I68" s="345"/>
      <c r="J68" s="407"/>
      <c r="K68" s="187"/>
      <c r="L68" s="337"/>
      <c r="M68" s="330"/>
      <c r="N68" s="1670"/>
      <c r="O68" s="1670"/>
    </row>
    <row s="2922"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2" customFormat="1" customHeight="1" ht="18.75" hidden="1">
      <c r="A70" s="1832"/>
      <c r="B70" s="369" t="s">
        <v>1686</v>
      </c>
      <c r="C70" s="2308"/>
      <c r="D70" s="2040"/>
      <c r="E70" s="2154"/>
      <c r="F70" s="2154"/>
      <c r="G70" s="406"/>
      <c r="H70" s="401" t="s">
        <v>1561</v>
      </c>
      <c r="I70" s="345"/>
      <c r="J70" s="407"/>
      <c r="K70" s="187"/>
      <c r="L70" s="337"/>
      <c r="M70" s="330"/>
      <c r="N70" s="1670"/>
      <c r="O70" s="1670"/>
    </row>
    <row s="2922"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2" customFormat="1" customHeight="1" ht="18.75" hidden="1">
      <c r="A72" s="1832"/>
      <c r="B72" s="369" t="s">
        <v>1686</v>
      </c>
      <c r="C72" s="2308"/>
      <c r="D72" s="2040"/>
      <c r="E72" s="2154"/>
      <c r="F72" s="2154"/>
      <c r="G72" s="406"/>
      <c r="H72" s="401" t="s">
        <v>1561</v>
      </c>
      <c r="I72" s="345"/>
      <c r="J72" s="407"/>
      <c r="K72" s="187"/>
      <c r="L72" s="337"/>
      <c r="M72" s="330"/>
      <c r="N72" s="1670"/>
      <c r="O72" s="1670"/>
    </row>
    <row s="2922"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2" customFormat="1" customHeight="1" ht="18.75" hidden="1">
      <c r="A74" s="1832"/>
      <c r="B74" s="369" t="s">
        <v>1686</v>
      </c>
      <c r="C74" s="2308"/>
      <c r="D74" s="2040"/>
      <c r="E74" s="2154"/>
      <c r="F74" s="2154"/>
      <c r="G74" s="406"/>
      <c r="H74" s="401" t="s">
        <v>1561</v>
      </c>
      <c r="I74" s="345"/>
      <c r="J74" s="407"/>
      <c r="K74" s="187"/>
      <c r="L74" s="337"/>
      <c r="M74" s="330"/>
      <c r="N74" s="1670"/>
      <c r="O74" s="1670"/>
    </row>
    <row s="2922"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2" customFormat="1" customHeight="1" ht="18.75" hidden="1">
      <c r="A76" s="1832"/>
      <c r="B76" s="369" t="s">
        <v>1686</v>
      </c>
      <c r="C76" s="2308"/>
      <c r="D76" s="2040"/>
      <c r="E76" s="2154"/>
      <c r="F76" s="2154"/>
      <c r="G76" s="406"/>
      <c r="H76" s="401" t="s">
        <v>1561</v>
      </c>
      <c r="I76" s="345"/>
      <c r="J76" s="407"/>
      <c r="K76" s="187"/>
      <c r="L76" s="337"/>
      <c r="M76" s="330"/>
      <c r="N76" s="1670"/>
      <c r="O76" s="1670"/>
    </row>
    <row s="2922"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2" customFormat="1" customHeight="1" ht="18.75" hidden="1">
      <c r="A78" s="1832"/>
      <c r="B78" s="369" t="s">
        <v>1686</v>
      </c>
      <c r="C78" s="2308"/>
      <c r="D78" s="2040"/>
      <c r="E78" s="2154"/>
      <c r="F78" s="2154"/>
      <c r="G78" s="406"/>
      <c r="H78" s="401" t="s">
        <v>1561</v>
      </c>
      <c r="I78" s="345"/>
      <c r="J78" s="407"/>
      <c r="K78" s="187"/>
      <c r="L78" s="337"/>
      <c r="M78" s="330"/>
      <c r="N78" s="1670"/>
      <c r="O78" s="1670"/>
    </row>
    <row s="2922"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2" customFormat="1" customHeight="1" ht="18.75" hidden="1">
      <c r="A80" s="1832"/>
      <c r="B80" s="369" t="s">
        <v>1686</v>
      </c>
      <c r="C80" s="2308"/>
      <c r="D80" s="2040"/>
      <c r="E80" s="2154"/>
      <c r="F80" s="2154"/>
      <c r="G80" s="406"/>
      <c r="H80" s="401" t="s">
        <v>1561</v>
      </c>
      <c r="I80" s="345"/>
      <c r="J80" s="407"/>
      <c r="K80" s="187"/>
      <c r="L80" s="337"/>
      <c r="M80" s="330"/>
      <c r="N80" s="1670"/>
      <c r="O80" s="1670"/>
    </row>
    <row s="2922"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2" customFormat="1" customHeight="1" ht="18.75" hidden="1">
      <c r="A82" s="1832"/>
      <c r="B82" s="369" t="s">
        <v>1686</v>
      </c>
      <c r="C82" s="2308"/>
      <c r="D82" s="2040"/>
      <c r="E82" s="2154"/>
      <c r="F82" s="2154"/>
      <c r="G82" s="406"/>
      <c r="H82" s="401" t="s">
        <v>1561</v>
      </c>
      <c r="I82" s="345"/>
      <c r="J82" s="407"/>
      <c r="K82" s="187"/>
      <c r="L82" s="337"/>
      <c r="M82" s="330"/>
      <c r="N82" s="1670"/>
      <c r="O82" s="1670"/>
    </row>
    <row s="2922"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2" customFormat="1" customHeight="1" ht="18.75" hidden="1">
      <c r="A84" s="1832"/>
      <c r="B84" s="369" t="s">
        <v>1686</v>
      </c>
      <c r="C84" s="2308"/>
      <c r="D84" s="2040"/>
      <c r="E84" s="2154"/>
      <c r="F84" s="2154"/>
      <c r="G84" s="406"/>
      <c r="H84" s="401" t="s">
        <v>1561</v>
      </c>
      <c r="I84" s="345"/>
      <c r="J84" s="407"/>
      <c r="K84" s="187"/>
      <c r="L84" s="337"/>
      <c r="M84" s="330"/>
      <c r="N84" s="1670"/>
      <c r="O84" s="1670"/>
    </row>
    <row s="2922"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2" customFormat="1" customHeight="1" ht="18.75" hidden="1">
      <c r="A86" s="1832"/>
      <c r="B86" s="369" t="s">
        <v>1686</v>
      </c>
      <c r="C86" s="2308"/>
      <c r="D86" s="2040"/>
      <c r="E86" s="2154"/>
      <c r="F86" s="2154"/>
      <c r="G86" s="406"/>
      <c r="H86" s="401" t="s">
        <v>1561</v>
      </c>
      <c r="I86" s="345"/>
      <c r="J86" s="407"/>
      <c r="K86" s="187"/>
      <c r="L86" s="337"/>
      <c r="M86" s="330"/>
      <c r="N86" s="1670"/>
      <c r="O86" s="1670"/>
    </row>
    <row s="2922"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2" customFormat="1" customHeight="1" ht="18.75" hidden="1">
      <c r="A88" s="1832"/>
      <c r="B88" s="369" t="s">
        <v>1686</v>
      </c>
      <c r="C88" s="2308"/>
      <c r="D88" s="2040"/>
      <c r="E88" s="2154"/>
      <c r="F88" s="2154"/>
      <c r="G88" s="406"/>
      <c r="H88" s="401" t="s">
        <v>1561</v>
      </c>
      <c r="I88" s="345"/>
      <c r="J88" s="407"/>
      <c r="K88" s="187"/>
      <c r="L88" s="337"/>
      <c r="M88" s="330"/>
      <c r="N88" s="1670"/>
      <c r="O88" s="1670"/>
    </row>
    <row s="2922"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2" customFormat="1" customHeight="1" ht="18.75" hidden="1">
      <c r="A90" s="1832"/>
      <c r="B90" s="369" t="s">
        <v>1686</v>
      </c>
      <c r="C90" s="2308"/>
      <c r="D90" s="2040"/>
      <c r="E90" s="2154"/>
      <c r="F90" s="2154"/>
      <c r="G90" s="406"/>
      <c r="H90" s="401" t="s">
        <v>1561</v>
      </c>
      <c r="I90" s="345"/>
      <c r="J90" s="407"/>
      <c r="K90" s="187"/>
      <c r="L90" s="337"/>
      <c r="M90" s="330"/>
      <c r="N90" s="1670"/>
      <c r="O90" s="1670"/>
    </row>
    <row s="2922"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2" customFormat="1" customHeight="1" ht="18.75" hidden="1">
      <c r="A92" s="1832"/>
      <c r="B92" s="369" t="s">
        <v>1686</v>
      </c>
      <c r="C92" s="2308"/>
      <c r="D92" s="2040"/>
      <c r="E92" s="2154"/>
      <c r="F92" s="2154"/>
      <c r="G92" s="406"/>
      <c r="H92" s="401" t="s">
        <v>1561</v>
      </c>
      <c r="I92" s="345"/>
      <c r="J92" s="407"/>
      <c r="K92" s="187"/>
      <c r="L92" s="337"/>
      <c r="M92" s="330"/>
      <c r="N92" s="1670"/>
      <c r="O92" s="1670"/>
    </row>
    <row s="2922"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2" customFormat="1" customHeight="1" ht="18.75" hidden="1">
      <c r="A94" s="1832"/>
      <c r="B94" s="369" t="s">
        <v>1686</v>
      </c>
      <c r="C94" s="2308"/>
      <c r="D94" s="2040"/>
      <c r="E94" s="2154"/>
      <c r="F94" s="2154"/>
      <c r="G94" s="406"/>
      <c r="H94" s="401" t="s">
        <v>1561</v>
      </c>
      <c r="I94" s="345"/>
      <c r="J94" s="407"/>
      <c r="K94" s="187"/>
      <c r="L94" s="337"/>
      <c r="M94" s="330"/>
      <c r="N94" s="1670"/>
      <c r="O94" s="1670"/>
    </row>
    <row s="2922"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2"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2"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2" customFormat="1" customHeight="1" ht="18.75" hidden="1">
      <c r="A99" s="1832"/>
      <c r="B99" s="369" t="s">
        <v>1686</v>
      </c>
      <c r="C99" s="2308"/>
      <c r="D99" s="2040"/>
      <c r="E99" s="2154"/>
      <c r="F99" s="2154"/>
      <c r="G99" s="406"/>
      <c r="H99" s="401" t="s">
        <v>1561</v>
      </c>
      <c r="I99" s="345"/>
      <c r="J99" s="407"/>
      <c r="K99" s="187"/>
      <c r="L99" s="2006"/>
      <c r="M99" s="330"/>
      <c r="N99" s="1670"/>
      <c r="O99" s="1670"/>
    </row>
    <row s="2922"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2"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2"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2"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2"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2"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2"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2"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2"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2"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2"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2"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2"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2"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2"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2"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2"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2"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2"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2"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2"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2"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2"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2"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2"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2"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2"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2"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2"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2"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2"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2"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2"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2"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2"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2"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2"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2"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2"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2"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2"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2"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2"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2"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2"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2"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2"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2"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2"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2"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2"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2"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2"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2"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2"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2"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2"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2"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2"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2"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2"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2"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2"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2"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2"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2"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2"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2"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2"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2"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2"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2"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2"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2"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2"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2"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2"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2"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2"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2"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2"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2"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2"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2"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2"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2"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2"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2"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2"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2"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2"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2"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2"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2"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2"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2"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2"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2"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2"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2"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2"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2"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2"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2"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2"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2"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2"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2"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2"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2"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2"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2"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2"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577E8-FBFA-7507-51F6-C35A5AA938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287" width="19.140625" hidden="1" customWidth="1"/>
    <col min="13" max="14" style="3820" width="12.28125" hidden="1" customWidth="1"/>
    <col min="15" max="15" style="3820" width="23.421875" hidden="1" customWidth="1"/>
    <col min="16" max="16" style="4297"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457"/>
      <c r="M19" s="1398"/>
      <c r="N19" s="1398"/>
      <c r="O19" s="1398"/>
      <c r="P19" s="1398"/>
      <c r="Q19" s="1407"/>
      <c r="R19" s="1407"/>
      <c r="S19" s="738"/>
      <c r="AB19" s="1402"/>
      <c r="AI19" s="1402"/>
      <c r="AL19" s="519"/>
      <c r="AM19" s="519"/>
      <c r="AN19" s="519"/>
      <c r="AO19" s="519"/>
      <c r="AP19" s="519"/>
    </row>
    <row s="3348"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C8448-492C-66FE-1B13-D4741DCED6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303" width="19.140625" hidden="1" customWidth="1"/>
    <col min="13" max="14" style="3820" width="12.28125" hidden="1" customWidth="1"/>
    <col min="15" max="15" style="3820" width="23.421875" hidden="1" customWidth="1"/>
    <col min="16" max="16" style="4308"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483"/>
      <c r="M19" s="1398"/>
      <c r="N19" s="1398"/>
      <c r="O19" s="1398"/>
      <c r="P19" s="1398"/>
      <c r="Q19" s="1407"/>
      <c r="R19" s="1407"/>
      <c r="S19" s="738"/>
      <c r="AB19" s="1402"/>
      <c r="AI19" s="1402"/>
      <c r="AL19" s="519"/>
      <c r="AM19" s="519"/>
      <c r="AN19" s="519"/>
      <c r="AO19" s="519"/>
      <c r="AP19" s="519"/>
    </row>
    <row s="3348"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16F3-5658-3672-BF6F-7949FEB2C1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303" width="19.140625" hidden="1" customWidth="1"/>
    <col min="13" max="14" style="3820" width="12.28125" hidden="1" customWidth="1"/>
    <col min="15" max="15" style="3820" width="23.421875" hidden="1" customWidth="1"/>
    <col min="16" max="16" style="4308"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483"/>
      <c r="M19" s="1398"/>
      <c r="N19" s="1398"/>
      <c r="O19" s="1398"/>
      <c r="P19" s="1398"/>
      <c r="Q19" s="1407"/>
      <c r="R19" s="1407"/>
      <c r="S19" s="738"/>
      <c r="AB19" s="1402"/>
      <c r="AI19" s="1402"/>
      <c r="AL19" s="519"/>
      <c r="AM19" s="519"/>
      <c r="AN19" s="519"/>
      <c r="AO19" s="519"/>
      <c r="AP19" s="519"/>
    </row>
    <row s="3348"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FCA7-35A1-1BB8-9B39-F09E4C44B0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303" width="19.140625" hidden="1" customWidth="1"/>
    <col min="13" max="14" style="3820" width="12.28125" hidden="1" customWidth="1"/>
    <col min="15" max="15" style="3820" width="23.421875" hidden="1" customWidth="1"/>
    <col min="16" max="16" style="4308"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483"/>
      <c r="M19" s="1398"/>
      <c r="N19" s="1398"/>
      <c r="O19" s="1398"/>
      <c r="P19" s="1398"/>
      <c r="Q19" s="1407"/>
      <c r="R19" s="1407"/>
      <c r="S19" s="738"/>
      <c r="AB19" s="1402"/>
      <c r="AI19" s="1402"/>
      <c r="AL19" s="519"/>
      <c r="AM19" s="519"/>
      <c r="AN19" s="519"/>
      <c r="AO19" s="519"/>
      <c r="AP19" s="519"/>
    </row>
    <row s="3348"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CA5A3-99F3-03A6-2736-5BDC5FA29CFA}"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348" width="11.57421875" hidden="1" customWidth="1"/>
    <col min="2" max="2" style="3348" width="11.00390625" hidden="1" customWidth="1"/>
    <col min="3" max="3" style="3348" width="10.57421875" hidden="1"/>
    <col min="4" max="4" style="3348" width="12.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4332" width="19.140625" hidden="1" customWidth="1"/>
    <col min="13" max="14" style="3820" width="12.28125" hidden="1" customWidth="1"/>
    <col min="15" max="15" style="3820" width="23.421875" hidden="1" customWidth="1"/>
    <col min="16" max="16" style="3820" width="3.7109375" hidden="1" customWidth="1"/>
    <col min="17" max="17" style="3822" width="3.7109375" hidden="1" customWidth="1"/>
    <col min="18" max="18" style="3895" width="3.7109375" customWidth="1"/>
    <col min="19" max="19" style="3896"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5"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5"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5"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0"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0"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8"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29"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29"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45183.41396990741</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29"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29"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29"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45183.41396990741</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29"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5"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5"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5"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97.5">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45.6</v>
      </c>
      <c r="AH52" s="1945" t="s">
        <v>62</v>
      </c>
      <c r="AI52" s="2260"/>
      <c r="AJ52" s="2041">
        <v>1</v>
      </c>
      <c r="AK52" s="2327" t="s">
        <v>937</v>
      </c>
      <c r="AL52" s="1945" t="s">
        <v>62</v>
      </c>
      <c r="AM52" s="2028"/>
      <c r="AN52" s="2041">
        <v>1</v>
      </c>
      <c r="AO52" s="2321">
        <f>475/1000</f>
        <v>0.475</v>
      </c>
      <c r="AP52" s="2322" t="s">
        <v>62</v>
      </c>
      <c r="AQ52" s="301"/>
      <c r="AR52" s="1499">
        <v>1</v>
      </c>
      <c r="AS52" s="1502" t="s">
        <v>1723</v>
      </c>
      <c r="AT52" s="760">
        <f>AU52*20%+AU52</f>
        <v>9.35557125</v>
      </c>
      <c r="AU52" s="1291">
        <f>(64844.57+10000)/1000/9.60</f>
        <v>7.796309375</v>
      </c>
      <c r="AV52" s="760">
        <f>AW52*20%+AW52</f>
        <v>9852.9528</v>
      </c>
      <c r="AW52" s="1291">
        <f>(3120101.72+780025.43)/1000/AO52</f>
        <v>8210.794</v>
      </c>
      <c r="AX52" s="4329">
        <v>45183.44018518519</v>
      </c>
      <c r="AY52" s="1495" t="s">
        <v>60</v>
      </c>
      <c r="AZ52" s="4330" t="s">
        <v>25</v>
      </c>
      <c r="BA52" s="1495" t="s">
        <v>62</v>
      </c>
      <c r="BB52" s="1384"/>
      <c r="BC52" s="2195" t="s">
        <v>1707</v>
      </c>
      <c r="BE52" s="508"/>
      <c r="BF52" s="508" t="str">
        <f>IF(T52="","",T52)</f>
        <v>Плата за подключение (технологическое присоединение) объекта: "Нотариальная палата Ставропольского края с архивом по ул. Западный обход в г. Ставрополе", расположенного по адресу: Ставропольский край, г.о. г. Ставрополь, г. Ставрополь, ул. Западный обход, на земельном участке с кадастровым номером 26:12:010906:3425 (заявитель - Нотариальная палата Ставропольского края)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45183.44018518519-</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5"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0"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0"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89E8-8FE9-1D51-2CE4-2524FE51E66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6" width="10.7109375" hidden="1" customWidth="1"/>
    <col min="2" max="2" style="3348" width="16.8515625" hidden="1" customWidth="1"/>
    <col min="3" max="3" style="3354" width="5.57421875" hidden="1" customWidth="1"/>
    <col min="4" max="4" style="4433"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348" width="9.7109375" customWidth="1"/>
    <col min="12" max="12" style="3354" width="5.28125" customWidth="1"/>
    <col min="13" max="13" style="3354" width="3.7109375" customWidth="1"/>
    <col min="14" max="17" style="3348" width="3.7109375" customWidth="1"/>
    <col min="18" max="18" style="3354" width="10.57421875" customWidth="1"/>
    <col min="19" max="19" style="3348" width="34.7109375" customWidth="1"/>
    <col min="20" max="20" style="3348" width="9.421875" customWidth="1"/>
    <col min="21" max="21" style="4350" width="9.140625"/>
    <col min="22" max="26" style="3348" width="9.140625"/>
    <col min="27" max="31" style="2921"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4"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48" customFormat="1" customHeight="1" ht="11.25" hidden="1">
      <c r="A8" s="1000"/>
      <c r="C8" s="1682"/>
      <c r="D8" s="545"/>
      <c r="H8" s="1174">
        <v>4</v>
      </c>
      <c r="I8" s="1174">
        <v>4</v>
      </c>
      <c r="L8" s="1682"/>
      <c r="M8" s="1682"/>
      <c r="R8" s="1682"/>
    </row>
    <row s="334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1"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4"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5"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5"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5"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5"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5"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5"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8"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8"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48"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48"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3"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3"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3"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48"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8"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48"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48"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48"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48"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48"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48"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8"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8"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8"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8"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8"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8"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8"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8"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8"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8"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4" customFormat="1" customHeight="1" ht="0.75">
      <c r="A70" s="1181"/>
      <c r="D70" s="556"/>
      <c r="E70" s="812" t="str">
        <f>E69&amp;".0"</f>
        <v>2.12.0</v>
      </c>
      <c r="F70" s="1004"/>
      <c r="G70" s="559"/>
      <c r="H70" s="1005"/>
      <c r="I70" s="1005"/>
      <c r="J70" s="1006"/>
      <c r="K70" s="1682" t="str">
        <f>IF((LEN(E70)-LEN(SUBSTITUTE(E70,".","")))/LEN(".")=1,"p","")</f>
        <v/>
      </c>
    </row>
    <row s="334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48"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48"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8"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48"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8"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8"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8"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8"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48"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48"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6"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6"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6"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6"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5"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5"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5"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5"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5"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6"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6"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6"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6"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5"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48"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4"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48"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8"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8"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8"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8"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8"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8"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8"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8"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48"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5"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5"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5"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4" customFormat="1" customHeight="1" ht="0.75">
      <c r="A118" s="2332"/>
      <c r="D118" s="556"/>
      <c r="E118" s="812" t="str">
        <f>E117&amp;".0"</f>
        <v>15.0</v>
      </c>
      <c r="F118" s="1010"/>
      <c r="G118" s="1697"/>
      <c r="H118" s="1005"/>
      <c r="I118" s="1005"/>
      <c r="J118" s="1009"/>
    </row>
    <row s="4405"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4"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4"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BF04-9184-42FA-FEB2-F52212DA176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6" width="14.7109375" hidden="1" customWidth="1"/>
    <col min="2" max="2" style="3124" width="17.00390625" hidden="1" customWidth="1"/>
    <col min="3" max="3" style="3126" width="3.7109375" customWidth="1"/>
    <col min="4" max="4" style="3126" width="1.8515625" hidden="1" customWidth="1"/>
    <col min="5" max="6" style="3126" width="7.7109375" customWidth="1"/>
    <col min="7" max="7" style="3126" width="29.7109375" customWidth="1"/>
    <col min="8" max="8" style="3126" width="3.7109375" customWidth="1"/>
    <col min="9" max="9" style="3126" width="5.421875" customWidth="1"/>
    <col min="10" max="10" style="3126" width="24.57421875" customWidth="1"/>
    <col min="11" max="11" style="3126" width="24.421875" customWidth="1"/>
    <col min="12" max="12" style="3126" width="3.7109375" customWidth="1"/>
    <col min="13" max="13" style="3126" width="6.28125" customWidth="1"/>
    <col min="14" max="14" style="3126" width="25.8515625" customWidth="1"/>
    <col min="15" max="18" style="3126" width="18.7109375" customWidth="1"/>
    <col min="19" max="19" style="3126" width="93.421875" customWidth="1"/>
    <col min="20" max="20" style="3126" width="10.57421875" customWidth="1"/>
    <col min="21" max="21" style="4438" width="10.57421875" customWidth="1"/>
    <col min="22" max="22" style="4438" width="11.7109375" customWidth="1"/>
    <col min="23" max="23" style="4439" width="10.57421875" customWidth="1"/>
    <col min="24" max="27" style="3124" width="10.57421875" customWidth="1"/>
    <col min="28" max="83" style="312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7"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5"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50FF-612B-0838-6F3B-408E2EE9805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6" width="10.7109375" hidden="1" customWidth="1"/>
    <col min="2" max="2" style="3348" width="16.8515625" hidden="1" customWidth="1"/>
    <col min="3" max="3" style="3354" width="5.57421875" hidden="1" customWidth="1"/>
    <col min="4" max="4" style="4433" width="3.7109375" customWidth="1"/>
    <col min="5" max="5" style="2922" width="7.7109375" customWidth="1"/>
    <col min="6" max="6" style="2922" width="56.140625" customWidth="1"/>
    <col min="7" max="7" style="2922" width="10.421875" customWidth="1"/>
    <col min="8" max="8" style="2922" width="40.7109375" hidden="1" customWidth="1"/>
    <col min="9" max="9" style="2922" width="40.7109375" customWidth="1"/>
    <col min="10" max="10" style="2922" width="102.8515625" customWidth="1"/>
    <col min="11" max="11" style="3348" width="9.7109375" customWidth="1"/>
    <col min="12" max="12" style="3354" width="5.28125" customWidth="1"/>
    <col min="13" max="13" style="3354" width="3.7109375" customWidth="1"/>
    <col min="14" max="17" style="3348" width="3.7109375" customWidth="1"/>
    <col min="18" max="18" style="3354" width="10.57421875" customWidth="1"/>
    <col min="19" max="19" style="3348" width="34.7109375" customWidth="1"/>
    <col min="20" max="20" style="3348" width="9.421875" customWidth="1"/>
    <col min="21" max="21" style="4350" width="9.140625"/>
    <col min="22" max="26" style="3348" width="9.140625"/>
    <col min="27" max="31" style="2921" width="9.140625"/>
  </cols>
  <sheetData>
    <row s="3348" customFormat="1" customHeight="1" ht="11.25" hidden="1">
      <c r="A1" s="1000"/>
      <c r="C1" s="1682"/>
      <c r="D1" s="545"/>
      <c r="H1" s="1174">
        <v>4</v>
      </c>
      <c r="I1" s="1174">
        <v>4</v>
      </c>
      <c r="L1" s="1682"/>
      <c r="M1" s="1682"/>
      <c r="R1" s="1682"/>
    </row>
    <row s="334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4"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48"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4" customFormat="1" customHeight="1" ht="0.75">
      <c r="A33" s="1181"/>
      <c r="D33" s="556"/>
      <c r="E33" s="812" t="str">
        <f>E32&amp;".0"</f>
        <v>2.8.0</v>
      </c>
      <c r="F33" s="1004"/>
      <c r="G33" s="559"/>
      <c r="H33" s="1005"/>
      <c r="I33" s="1005"/>
      <c r="J33" s="1006"/>
    </row>
    <row s="334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48"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48"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48"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48"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48"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48"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4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48"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48"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48"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48"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5"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957D1-2CCB-91B2-D8CC-8F6E6FE6DC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6" width="10.7109375" hidden="1" customWidth="1"/>
    <col min="2" max="2" style="3348" width="16.8515625" hidden="1" customWidth="1"/>
    <col min="3" max="3" style="3354" width="5.57421875" hidden="1" customWidth="1"/>
    <col min="4" max="4" style="4433"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348" width="9.7109375" customWidth="1"/>
    <col min="12" max="12" style="3354" width="5.28125" customWidth="1"/>
    <col min="13" max="13" style="3354" width="3.7109375" customWidth="1"/>
    <col min="14" max="17" style="3348" width="3.7109375" customWidth="1"/>
    <col min="18" max="18" style="3354" width="10.57421875" customWidth="1"/>
    <col min="19" max="19" style="3348" width="34.7109375" customWidth="1"/>
    <col min="20" max="20" style="3348" width="9.421875" customWidth="1"/>
    <col min="21" max="21" style="4350" width="9.140625"/>
    <col min="22" max="26" style="3348" width="9.140625"/>
    <col min="27" max="31" style="2921" width="9.140625"/>
  </cols>
  <sheetData>
    <row s="3348" customFormat="1" customHeight="1" ht="11.25" hidden="1">
      <c r="A1" s="1000"/>
      <c r="C1" s="1682"/>
      <c r="D1" s="545"/>
      <c r="H1" s="1174">
        <v>4</v>
      </c>
      <c r="I1" s="1174">
        <v>4</v>
      </c>
      <c r="L1" s="1682"/>
      <c r="M1" s="1682"/>
      <c r="R1" s="1682"/>
    </row>
    <row s="334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4"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48"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4" customFormat="1" customHeight="1" ht="0.75">
      <c r="A28" s="1181"/>
      <c r="D28" s="556"/>
      <c r="E28" s="812" t="str">
        <f>E27&amp;".0"</f>
        <v>2.9.0</v>
      </c>
      <c r="F28" s="1004"/>
      <c r="G28" s="559"/>
      <c r="H28" s="1005"/>
      <c r="I28" s="1005"/>
      <c r="J28" s="1006"/>
    </row>
    <row s="334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48"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48"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48"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48"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48"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48"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48"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48"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5"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9CB57-8E2E-8C67-8BCB-252F782F18E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6" width="9.140625" hidden="1" customWidth="1"/>
    <col min="2" max="2" style="2585" width="3.57421875" hidden="1" customWidth="1"/>
    <col min="3" max="3" style="3126" width="3.7109375" customWidth="1"/>
    <col min="4" max="4" style="3126" width="7.7109375" customWidth="1"/>
    <col min="5" max="5" style="3126" width="69.8515625" customWidth="1"/>
    <col min="6" max="6" style="3126" width="11.140625" customWidth="1"/>
    <col min="7" max="8" style="3126" width="44.00390625" hidden="1" customWidth="1"/>
    <col min="9" max="10" style="2597" width="44.00390625" customWidth="1"/>
    <col min="11" max="11" style="3126" width="74.00390625" customWidth="1"/>
    <col min="12" max="12" style="3126" width="3.7109375" customWidth="1"/>
    <col min="13" max="23" style="3126" width="10.57421875"/>
  </cols>
  <sheetData>
    <row s="2598"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7"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7" customFormat="1" customHeight="1" ht="11.25">
      <c r="A10" s="1034"/>
      <c r="B10" s="519"/>
      <c r="D10" s="1939" t="s">
        <v>294</v>
      </c>
      <c r="E10" s="1940"/>
      <c r="F10" s="1940"/>
      <c r="G10" s="1940"/>
      <c r="H10" s="1940"/>
      <c r="I10" s="1940"/>
      <c r="J10" s="1941"/>
      <c r="K10" s="2035"/>
      <c r="L10" s="517"/>
    </row>
    <row s="2601" customFormat="1" customHeight="1" ht="22.5">
      <c r="A11" s="2298"/>
      <c r="B11" s="2298"/>
      <c r="C11" s="665"/>
      <c r="D11" s="711" t="s">
        <v>91</v>
      </c>
      <c r="E11" s="713" t="s">
        <v>1860</v>
      </c>
      <c r="F11" s="713" t="s">
        <v>1626</v>
      </c>
      <c r="G11" s="473" t="s">
        <v>297</v>
      </c>
      <c r="H11" s="473" t="s">
        <v>386</v>
      </c>
      <c r="I11" s="817" t="s">
        <v>297</v>
      </c>
      <c r="J11" s="818" t="s">
        <v>386</v>
      </c>
      <c r="K11" s="2070"/>
      <c r="L11" s="666"/>
    </row>
    <row s="2585"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7" customFormat="1" customHeight="1" ht="78.75" hidden="1">
      <c r="A15" s="2339"/>
      <c r="B15" s="519"/>
      <c r="D15" s="966" t="s">
        <v>93</v>
      </c>
      <c r="E15" s="715" t="s">
        <v>1635</v>
      </c>
      <c r="F15" s="963" t="s">
        <v>300</v>
      </c>
      <c r="G15" s="963" t="s">
        <v>300</v>
      </c>
      <c r="H15" s="92"/>
      <c r="I15" s="963" t="s">
        <v>300</v>
      </c>
      <c r="J15" s="92"/>
      <c r="K15" s="277" t="s">
        <v>1861</v>
      </c>
      <c r="L15" s="728"/>
    </row>
    <row s="2597" customFormat="1" customHeight="1" ht="22.5" hidden="1">
      <c r="A16" s="2339"/>
      <c r="B16" s="519"/>
      <c r="D16" s="966" t="s">
        <v>320</v>
      </c>
      <c r="E16" s="967" t="s">
        <v>1637</v>
      </c>
      <c r="F16" s="963" t="s">
        <v>1638</v>
      </c>
      <c r="G16" s="827"/>
      <c r="H16" s="92"/>
      <c r="I16" s="827"/>
      <c r="J16" s="92"/>
      <c r="K16" s="277"/>
      <c r="L16" s="728"/>
    </row>
    <row s="2597" customFormat="1" customHeight="1" ht="22.5" hidden="1">
      <c r="A17" s="2339"/>
      <c r="B17" s="519"/>
      <c r="D17" s="966" t="s">
        <v>328</v>
      </c>
      <c r="E17" s="967" t="s">
        <v>1639</v>
      </c>
      <c r="F17" s="963" t="s">
        <v>1640</v>
      </c>
      <c r="G17" s="827"/>
      <c r="H17" s="92"/>
      <c r="I17" s="827"/>
      <c r="J17" s="92"/>
      <c r="K17" s="277"/>
      <c r="L17" s="728"/>
    </row>
    <row s="2597"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7" customFormat="1" customHeight="1" ht="18.75" hidden="1">
      <c r="A20" s="2339"/>
      <c r="C20" s="969"/>
      <c r="D20" s="966" t="s">
        <v>615</v>
      </c>
      <c r="E20" s="967" t="s">
        <v>1864</v>
      </c>
      <c r="F20" s="963" t="s">
        <v>300</v>
      </c>
      <c r="G20" s="963" t="s">
        <v>300</v>
      </c>
      <c r="H20" s="962" t="s">
        <v>300</v>
      </c>
      <c r="I20" s="963" t="s">
        <v>300</v>
      </c>
      <c r="J20" s="962" t="s">
        <v>300</v>
      </c>
      <c r="K20" s="961"/>
      <c r="L20" s="728"/>
      <c r="W20" s="683"/>
    </row>
    <row s="2597" customFormat="1" customHeight="1" ht="33.75" hidden="1">
      <c r="A21" s="2339"/>
      <c r="C21" s="969"/>
      <c r="D21" s="966" t="s">
        <v>624</v>
      </c>
      <c r="E21" s="584" t="s">
        <v>1865</v>
      </c>
      <c r="F21" s="963" t="s">
        <v>1866</v>
      </c>
      <c r="G21" s="955"/>
      <c r="H21" s="92"/>
      <c r="I21" s="955"/>
      <c r="J21" s="92"/>
      <c r="K21" s="961"/>
      <c r="L21" s="728"/>
      <c r="W21" s="683"/>
    </row>
    <row s="2597" customFormat="1" customHeight="1" ht="33.75" hidden="1">
      <c r="A22" s="2339"/>
      <c r="C22" s="969"/>
      <c r="D22" s="966" t="s">
        <v>630</v>
      </c>
      <c r="E22" s="584" t="s">
        <v>1867</v>
      </c>
      <c r="F22" s="963" t="s">
        <v>1868</v>
      </c>
      <c r="G22" s="955"/>
      <c r="H22" s="92"/>
      <c r="I22" s="955"/>
      <c r="J22" s="92"/>
      <c r="K22" s="961"/>
      <c r="L22" s="728"/>
      <c r="W22" s="683"/>
    </row>
    <row s="2597" customFormat="1" customHeight="1" ht="22.5" hidden="1">
      <c r="A23" s="2339"/>
      <c r="C23" s="969"/>
      <c r="D23" s="966" t="s">
        <v>634</v>
      </c>
      <c r="E23" s="967" t="s">
        <v>1869</v>
      </c>
      <c r="F23" s="963" t="s">
        <v>300</v>
      </c>
      <c r="G23" s="963" t="s">
        <v>300</v>
      </c>
      <c r="H23" s="962" t="s">
        <v>300</v>
      </c>
      <c r="I23" s="963" t="s">
        <v>300</v>
      </c>
      <c r="J23" s="962" t="s">
        <v>300</v>
      </c>
      <c r="K23" s="961"/>
      <c r="L23" s="728"/>
      <c r="W23" s="683"/>
    </row>
    <row s="2597" customFormat="1" customHeight="1" ht="22.5" hidden="1">
      <c r="A24" s="2339"/>
      <c r="C24" s="969"/>
      <c r="D24" s="966" t="s">
        <v>1870</v>
      </c>
      <c r="E24" s="584" t="s">
        <v>1871</v>
      </c>
      <c r="F24" s="963" t="s">
        <v>1872</v>
      </c>
      <c r="G24" s="955"/>
      <c r="H24" s="694"/>
      <c r="I24" s="955"/>
      <c r="J24" s="694"/>
      <c r="K24" s="961"/>
      <c r="L24" s="728"/>
      <c r="W24" s="683"/>
    </row>
    <row s="2597" customFormat="1" customHeight="1" ht="22.5" hidden="1">
      <c r="A25" s="2339"/>
      <c r="C25" s="969"/>
      <c r="D25" s="966" t="s">
        <v>1873</v>
      </c>
      <c r="E25" s="584" t="s">
        <v>1874</v>
      </c>
      <c r="F25" s="963" t="s">
        <v>300</v>
      </c>
      <c r="G25" s="963" t="s">
        <v>300</v>
      </c>
      <c r="H25" s="962" t="s">
        <v>300</v>
      </c>
      <c r="I25" s="963" t="s">
        <v>300</v>
      </c>
      <c r="J25" s="962" t="s">
        <v>300</v>
      </c>
      <c r="K25" s="961"/>
      <c r="L25" s="728"/>
      <c r="W25" s="683"/>
    </row>
    <row s="2597" customFormat="1" customHeight="1" ht="18.75" hidden="1">
      <c r="A26" s="2339"/>
      <c r="C26" s="969"/>
      <c r="D26" s="966" t="s">
        <v>1875</v>
      </c>
      <c r="E26" s="561" t="s">
        <v>1876</v>
      </c>
      <c r="F26" s="963" t="s">
        <v>1877</v>
      </c>
      <c r="G26" s="688"/>
      <c r="H26" s="694"/>
      <c r="I26" s="688"/>
      <c r="J26" s="694"/>
      <c r="K26" s="961"/>
      <c r="L26" s="728"/>
      <c r="W26" s="683"/>
    </row>
    <row s="2597" customFormat="1" customHeight="1" ht="18.75" hidden="1">
      <c r="A27" s="2339"/>
      <c r="C27" s="969"/>
      <c r="D27" s="966" t="s">
        <v>1878</v>
      </c>
      <c r="E27" s="561" t="s">
        <v>1879</v>
      </c>
      <c r="F27" s="963" t="s">
        <v>1880</v>
      </c>
      <c r="G27" s="688"/>
      <c r="H27" s="694"/>
      <c r="I27" s="688"/>
      <c r="J27" s="694"/>
      <c r="K27" s="961"/>
      <c r="L27" s="728"/>
      <c r="W27" s="683"/>
    </row>
    <row s="2597"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7" customFormat="1" customHeight="1" ht="18.75" hidden="1">
      <c r="A29" s="2339"/>
      <c r="C29" s="969"/>
      <c r="D29" s="966" t="s">
        <v>1883</v>
      </c>
      <c r="E29" s="561" t="s">
        <v>1876</v>
      </c>
      <c r="F29" s="963" t="s">
        <v>1884</v>
      </c>
      <c r="G29" s="688"/>
      <c r="H29" s="694"/>
      <c r="I29" s="688"/>
      <c r="J29" s="694"/>
      <c r="K29" s="961"/>
      <c r="L29" s="728"/>
      <c r="W29" s="683"/>
    </row>
    <row s="2597"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1" customFormat="1" customHeight="1" ht="11.25">
      <c r="A36" s="1046"/>
      <c r="B36" s="526"/>
      <c r="D36" s="1047"/>
      <c r="E36" s="1048"/>
    </row>
    <row s="2597" customFormat="1" customHeight="1" ht="22.5">
      <c r="A37" s="2339" t="s">
        <v>395</v>
      </c>
      <c r="B37" s="519"/>
      <c r="D37" s="966">
        <v>1</v>
      </c>
      <c r="E37" s="715" t="s">
        <v>1894</v>
      </c>
      <c r="F37" s="668" t="s">
        <v>1628</v>
      </c>
      <c r="G37" s="565"/>
      <c r="H37" s="527"/>
      <c r="I37" s="565"/>
      <c r="J37" s="527"/>
      <c r="K37" s="277" t="s">
        <v>1895</v>
      </c>
    </row>
    <row s="2597" customFormat="1" customHeight="1" ht="22.5">
      <c r="A38" s="2339"/>
      <c r="B38" s="519"/>
      <c r="D38" s="677" t="s">
        <v>113</v>
      </c>
      <c r="E38" s="1045" t="s">
        <v>1896</v>
      </c>
      <c r="F38" s="1049" t="s">
        <v>1441</v>
      </c>
      <c r="G38" s="1049" t="s">
        <v>1441</v>
      </c>
      <c r="H38" s="1043"/>
      <c r="I38" s="1049" t="s">
        <v>1441</v>
      </c>
      <c r="J38" s="1043"/>
      <c r="K38" s="1044"/>
    </row>
    <row s="2597" customFormat="1" customHeight="1" ht="33.75">
      <c r="A39" s="2339"/>
      <c r="B39" s="519"/>
      <c r="D39" s="673" t="s">
        <v>1463</v>
      </c>
      <c r="E39" s="732" t="s">
        <v>1897</v>
      </c>
      <c r="F39" s="668" t="s">
        <v>1898</v>
      </c>
      <c r="G39" s="676"/>
      <c r="H39" s="1036"/>
      <c r="I39" s="676"/>
      <c r="J39" s="1036"/>
      <c r="K39" s="277" t="s">
        <v>1899</v>
      </c>
    </row>
    <row s="2597" customFormat="1" customHeight="1" ht="33.75">
      <c r="A40" s="2339"/>
      <c r="B40" s="519"/>
      <c r="D40" s="673" t="s">
        <v>1791</v>
      </c>
      <c r="E40" s="732" t="s">
        <v>1900</v>
      </c>
      <c r="F40" s="1040" t="s">
        <v>1901</v>
      </c>
      <c r="G40" s="750"/>
      <c r="H40" s="1036"/>
      <c r="I40" s="750"/>
      <c r="J40" s="1036"/>
      <c r="K40" s="277" t="s">
        <v>1902</v>
      </c>
    </row>
    <row s="2597" customFormat="1" customHeight="1" ht="22.5">
      <c r="A41" s="2339"/>
      <c r="B41" s="519"/>
      <c r="D41" s="673" t="s">
        <v>93</v>
      </c>
      <c r="E41" s="731" t="s">
        <v>1903</v>
      </c>
      <c r="F41" s="668" t="s">
        <v>1441</v>
      </c>
      <c r="G41" s="668" t="s">
        <v>1441</v>
      </c>
      <c r="H41" s="1037"/>
      <c r="I41" s="668" t="s">
        <v>1441</v>
      </c>
      <c r="J41" s="1037"/>
      <c r="K41" s="290"/>
    </row>
    <row s="2597" customFormat="1" customHeight="1" ht="45">
      <c r="A42" s="2339"/>
      <c r="B42" s="519"/>
      <c r="D42" s="673" t="s">
        <v>320</v>
      </c>
      <c r="E42" s="732" t="s">
        <v>1904</v>
      </c>
      <c r="F42" s="668" t="s">
        <v>1644</v>
      </c>
      <c r="G42" s="565"/>
      <c r="H42" s="1037"/>
      <c r="I42" s="565"/>
      <c r="J42" s="1037"/>
      <c r="K42" s="290" t="s">
        <v>1905</v>
      </c>
    </row>
    <row s="2597" customFormat="1" customHeight="1" ht="45">
      <c r="A43" s="2339"/>
      <c r="B43" s="519"/>
      <c r="D43" s="673" t="s">
        <v>328</v>
      </c>
      <c r="E43" s="675" t="s">
        <v>1906</v>
      </c>
      <c r="F43" s="1041" t="s">
        <v>1644</v>
      </c>
      <c r="G43" s="751"/>
      <c r="H43" s="1036"/>
      <c r="I43" s="751"/>
      <c r="J43" s="1036"/>
      <c r="K43" s="290" t="s">
        <v>1907</v>
      </c>
    </row>
    <row s="2597" customFormat="1" customHeight="1" ht="11.25">
      <c r="A44" s="2339"/>
      <c r="B44" s="519"/>
      <c r="D44" s="673" t="s">
        <v>94</v>
      </c>
      <c r="E44" s="674" t="s">
        <v>1908</v>
      </c>
      <c r="F44" s="668" t="s">
        <v>1898</v>
      </c>
      <c r="G44" s="676"/>
      <c r="H44" s="1036"/>
      <c r="I44" s="676"/>
      <c r="J44" s="1036"/>
      <c r="K44" s="277"/>
    </row>
    <row s="2597" customFormat="1" customHeight="1" ht="11.25">
      <c r="A45" s="2339"/>
      <c r="B45" s="519"/>
      <c r="D45" s="673" t="s">
        <v>615</v>
      </c>
      <c r="E45" s="675" t="s">
        <v>1909</v>
      </c>
      <c r="F45" s="668" t="s">
        <v>1898</v>
      </c>
      <c r="G45" s="676"/>
      <c r="H45" s="1036"/>
      <c r="I45" s="676"/>
      <c r="J45" s="1036"/>
      <c r="K45" s="277"/>
    </row>
    <row s="2597" customFormat="1" customHeight="1" ht="11.25">
      <c r="A46" s="2339"/>
      <c r="B46" s="519"/>
      <c r="D46" s="673" t="s">
        <v>634</v>
      </c>
      <c r="E46" s="675" t="s">
        <v>1910</v>
      </c>
      <c r="F46" s="668" t="s">
        <v>1898</v>
      </c>
      <c r="G46" s="676"/>
      <c r="H46" s="1036"/>
      <c r="I46" s="676"/>
      <c r="J46" s="1036"/>
      <c r="K46" s="277"/>
    </row>
    <row s="2597" customFormat="1" customHeight="1" ht="11.25">
      <c r="A47" s="2339"/>
      <c r="B47" s="519"/>
      <c r="D47" s="673" t="s">
        <v>1603</v>
      </c>
      <c r="E47" s="675" t="s">
        <v>1911</v>
      </c>
      <c r="F47" s="668" t="s">
        <v>1898</v>
      </c>
      <c r="G47" s="676"/>
      <c r="H47" s="1036"/>
      <c r="I47" s="676"/>
      <c r="J47" s="1036"/>
      <c r="K47" s="277"/>
    </row>
    <row s="2597" customFormat="1" customHeight="1" ht="11.25">
      <c r="A48" s="2339"/>
      <c r="B48" s="519"/>
      <c r="D48" s="673" t="s">
        <v>1912</v>
      </c>
      <c r="E48" s="679" t="s">
        <v>1913</v>
      </c>
      <c r="F48" s="668" t="s">
        <v>1898</v>
      </c>
      <c r="G48" s="676"/>
      <c r="H48" s="1036"/>
      <c r="I48" s="676"/>
      <c r="J48" s="1036"/>
      <c r="K48" s="277"/>
    </row>
    <row s="2597" customFormat="1" customHeight="1" ht="11.25">
      <c r="A49" s="2339"/>
      <c r="B49" s="519"/>
      <c r="D49" s="673" t="s">
        <v>1914</v>
      </c>
      <c r="E49" s="679" t="s">
        <v>1915</v>
      </c>
      <c r="F49" s="668" t="s">
        <v>1898</v>
      </c>
      <c r="G49" s="676"/>
      <c r="H49" s="1036"/>
      <c r="I49" s="676"/>
      <c r="J49" s="1036"/>
      <c r="K49" s="277"/>
    </row>
    <row s="2597" customFormat="1" customHeight="1" ht="11.25">
      <c r="A50" s="2339"/>
      <c r="B50" s="519"/>
      <c r="D50" s="673" t="s">
        <v>1605</v>
      </c>
      <c r="E50" s="675" t="s">
        <v>1916</v>
      </c>
      <c r="F50" s="668" t="s">
        <v>1898</v>
      </c>
      <c r="G50" s="676"/>
      <c r="H50" s="1036"/>
      <c r="I50" s="676"/>
      <c r="J50" s="1036"/>
      <c r="K50" s="277"/>
    </row>
    <row s="2597" customFormat="1" customHeight="1" ht="11.25">
      <c r="A51" s="2339"/>
      <c r="B51" s="519"/>
      <c r="D51" s="673" t="s">
        <v>1607</v>
      </c>
      <c r="E51" s="675" t="s">
        <v>1917</v>
      </c>
      <c r="F51" s="668" t="s">
        <v>1898</v>
      </c>
      <c r="G51" s="676"/>
      <c r="H51" s="1036"/>
      <c r="I51" s="676"/>
      <c r="J51" s="1036"/>
      <c r="K51" s="277"/>
    </row>
    <row s="2597" customFormat="1" customHeight="1" ht="45">
      <c r="A52" s="2339"/>
      <c r="B52" s="519"/>
      <c r="D52" s="673" t="s">
        <v>114</v>
      </c>
      <c r="E52" s="674" t="s">
        <v>1918</v>
      </c>
      <c r="F52" s="668" t="s">
        <v>1898</v>
      </c>
      <c r="G52" s="676"/>
      <c r="H52" s="1036"/>
      <c r="I52" s="676"/>
      <c r="J52" s="1036"/>
      <c r="K52" s="277"/>
    </row>
    <row s="2597" customFormat="1" customHeight="1" ht="11.25">
      <c r="A53" s="2339"/>
      <c r="B53" s="519"/>
      <c r="D53" s="673" t="s">
        <v>309</v>
      </c>
      <c r="E53" s="675" t="s">
        <v>1909</v>
      </c>
      <c r="F53" s="668" t="s">
        <v>1898</v>
      </c>
      <c r="G53" s="676"/>
      <c r="H53" s="1036"/>
      <c r="I53" s="676"/>
      <c r="J53" s="1036"/>
      <c r="K53" s="277"/>
    </row>
    <row s="2597" customFormat="1" customHeight="1" ht="11.25">
      <c r="A54" s="2339"/>
      <c r="B54" s="519"/>
      <c r="D54" s="673" t="s">
        <v>311</v>
      </c>
      <c r="E54" s="675" t="s">
        <v>1910</v>
      </c>
      <c r="F54" s="668" t="s">
        <v>1898</v>
      </c>
      <c r="G54" s="676"/>
      <c r="H54" s="1036"/>
      <c r="I54" s="676"/>
      <c r="J54" s="1036"/>
      <c r="K54" s="277"/>
    </row>
    <row s="2597" customFormat="1" customHeight="1" ht="11.25">
      <c r="A55" s="2339"/>
      <c r="B55" s="519"/>
      <c r="D55" s="673" t="s">
        <v>314</v>
      </c>
      <c r="E55" s="675" t="s">
        <v>1911</v>
      </c>
      <c r="F55" s="668" t="s">
        <v>1898</v>
      </c>
      <c r="G55" s="676"/>
      <c r="H55" s="1036"/>
      <c r="I55" s="676"/>
      <c r="J55" s="1036"/>
      <c r="K55" s="277"/>
    </row>
    <row s="2597" customFormat="1" customHeight="1" ht="11.25">
      <c r="A56" s="2339"/>
      <c r="B56" s="519"/>
      <c r="D56" s="673" t="s">
        <v>1620</v>
      </c>
      <c r="E56" s="679" t="s">
        <v>1913</v>
      </c>
      <c r="F56" s="668" t="s">
        <v>1898</v>
      </c>
      <c r="G56" s="676"/>
      <c r="H56" s="1036"/>
      <c r="I56" s="676"/>
      <c r="J56" s="1036"/>
      <c r="K56" s="277"/>
    </row>
    <row s="2597" customFormat="1" customHeight="1" ht="11.25">
      <c r="A57" s="2339"/>
      <c r="B57" s="519"/>
      <c r="D57" s="673" t="s">
        <v>1919</v>
      </c>
      <c r="E57" s="679" t="s">
        <v>1915</v>
      </c>
      <c r="F57" s="668" t="s">
        <v>1898</v>
      </c>
      <c r="G57" s="676"/>
      <c r="H57" s="1036"/>
      <c r="I57" s="676"/>
      <c r="J57" s="1036"/>
      <c r="K57" s="277"/>
    </row>
    <row s="2597" customFormat="1" customHeight="1" ht="11.25">
      <c r="A58" s="2339"/>
      <c r="B58" s="519"/>
      <c r="D58" s="673" t="s">
        <v>316</v>
      </c>
      <c r="E58" s="675" t="s">
        <v>1916</v>
      </c>
      <c r="F58" s="668" t="s">
        <v>1898</v>
      </c>
      <c r="G58" s="676"/>
      <c r="H58" s="1036"/>
      <c r="I58" s="676"/>
      <c r="J58" s="1036"/>
      <c r="K58" s="277"/>
    </row>
    <row s="2597" customFormat="1" customHeight="1" ht="11.25">
      <c r="A59" s="2339"/>
      <c r="B59" s="519"/>
      <c r="D59" s="673" t="s">
        <v>1920</v>
      </c>
      <c r="E59" s="675" t="s">
        <v>1917</v>
      </c>
      <c r="F59" s="668" t="s">
        <v>1898</v>
      </c>
      <c r="G59" s="676"/>
      <c r="H59" s="1036"/>
      <c r="I59" s="676"/>
      <c r="J59" s="1036"/>
      <c r="K59" s="277"/>
    </row>
    <row s="2597" customFormat="1" customHeight="1" ht="33.75">
      <c r="A60" s="2339"/>
      <c r="B60" s="519"/>
      <c r="D60" s="673" t="s">
        <v>95</v>
      </c>
      <c r="E60" s="674" t="s">
        <v>1921</v>
      </c>
      <c r="F60" s="730" t="s">
        <v>1644</v>
      </c>
      <c r="G60" s="751"/>
      <c r="H60" s="1036"/>
      <c r="I60" s="751"/>
      <c r="J60" s="1036"/>
      <c r="K60" s="290" t="s">
        <v>1922</v>
      </c>
    </row>
    <row s="2597" customFormat="1" customHeight="1" ht="33.75">
      <c r="A61" s="2339"/>
      <c r="B61" s="519"/>
      <c r="D61" s="673" t="s">
        <v>96</v>
      </c>
      <c r="E61" s="674" t="s">
        <v>1923</v>
      </c>
      <c r="F61" s="735" t="s">
        <v>1640</v>
      </c>
      <c r="G61" s="676"/>
      <c r="H61" s="1036"/>
      <c r="I61" s="676"/>
      <c r="J61" s="1036"/>
      <c r="K61" s="277"/>
    </row>
    <row s="2597" customFormat="1" customHeight="1" ht="22.5">
      <c r="A62" s="2339"/>
      <c r="B62" s="519" t="s">
        <v>1759</v>
      </c>
      <c r="D62" s="673" t="s">
        <v>115</v>
      </c>
      <c r="E62" s="674" t="s">
        <v>1924</v>
      </c>
      <c r="F62" s="735" t="s">
        <v>300</v>
      </c>
      <c r="G62" s="388"/>
      <c r="H62" s="1036"/>
      <c r="I62" s="388"/>
      <c r="J62" s="1036"/>
      <c r="K62" s="277" t="s">
        <v>715</v>
      </c>
    </row>
    <row s="2597" customFormat="1" customHeight="1" ht="45">
      <c r="A63" s="2339"/>
      <c r="B63" s="519" t="s">
        <v>1759</v>
      </c>
      <c r="D63" s="673" t="s">
        <v>1925</v>
      </c>
      <c r="E63" s="675" t="s">
        <v>1926</v>
      </c>
      <c r="F63" s="730" t="s">
        <v>300</v>
      </c>
      <c r="G63" s="388"/>
      <c r="H63" s="1036"/>
      <c r="I63" s="388"/>
      <c r="J63" s="1036"/>
      <c r="K63" s="277" t="s">
        <v>715</v>
      </c>
    </row>
    <row s="2601" customFormat="1" customHeight="1" ht="11.25">
      <c r="A64" s="1046"/>
      <c r="B64" s="526"/>
      <c r="D64" s="1047"/>
      <c r="E64" s="1048"/>
    </row>
    <row s="2597" customFormat="1" customHeight="1" ht="22.5" hidden="1">
      <c r="A65" s="2339" t="s">
        <v>397</v>
      </c>
      <c r="B65" s="519"/>
      <c r="D65" s="673">
        <v>1</v>
      </c>
      <c r="E65" s="753" t="s">
        <v>1927</v>
      </c>
      <c r="F65" s="749" t="s">
        <v>1628</v>
      </c>
      <c r="G65" s="750"/>
      <c r="H65" s="1042"/>
      <c r="I65" s="750"/>
      <c r="J65" s="1042"/>
      <c r="K65" s="289" t="s">
        <v>1928</v>
      </c>
    </row>
    <row s="2597" customFormat="1" customHeight="1" ht="56.25" hidden="1">
      <c r="A66" s="2339"/>
      <c r="B66" s="519"/>
      <c r="D66" s="752" t="s">
        <v>113</v>
      </c>
      <c r="E66" s="715" t="s">
        <v>1929</v>
      </c>
      <c r="F66" s="668" t="s">
        <v>1441</v>
      </c>
      <c r="G66" s="668" t="s">
        <v>1441</v>
      </c>
      <c r="H66" s="527"/>
      <c r="I66" s="668" t="s">
        <v>1441</v>
      </c>
      <c r="J66" s="527"/>
      <c r="K66" s="277"/>
    </row>
    <row s="2597" customFormat="1" customHeight="1" ht="33.75" hidden="1">
      <c r="A67" s="2339"/>
      <c r="B67" s="519"/>
      <c r="D67" s="752" t="s">
        <v>507</v>
      </c>
      <c r="E67" s="967" t="s">
        <v>1930</v>
      </c>
      <c r="F67" s="668" t="s">
        <v>1901</v>
      </c>
      <c r="G67" s="736"/>
      <c r="H67" s="527"/>
      <c r="I67" s="736"/>
      <c r="J67" s="527"/>
      <c r="K67" s="277"/>
    </row>
    <row s="2597" customFormat="1" customHeight="1" ht="22.5" hidden="1">
      <c r="A68" s="2339"/>
      <c r="B68" s="519"/>
      <c r="D68" s="752" t="s">
        <v>301</v>
      </c>
      <c r="E68" s="967" t="s">
        <v>1931</v>
      </c>
      <c r="F68" s="668" t="s">
        <v>1901</v>
      </c>
      <c r="G68" s="736"/>
      <c r="H68" s="527"/>
      <c r="I68" s="736"/>
      <c r="J68" s="527"/>
      <c r="K68" s="277"/>
    </row>
    <row s="2597" customFormat="1" customHeight="1" ht="22.5" hidden="1">
      <c r="A69" s="2339"/>
      <c r="B69" s="519"/>
      <c r="D69" s="752" t="s">
        <v>304</v>
      </c>
      <c r="E69" s="967" t="s">
        <v>1932</v>
      </c>
      <c r="F69" s="730" t="s">
        <v>1644</v>
      </c>
      <c r="G69" s="751"/>
      <c r="H69" s="527"/>
      <c r="I69" s="751"/>
      <c r="J69" s="527"/>
      <c r="K69" s="277"/>
    </row>
    <row s="2597" customFormat="1" customHeight="1" ht="22.5" hidden="1">
      <c r="A70" s="2339"/>
      <c r="B70" s="519"/>
      <c r="D70" s="752" t="s">
        <v>516</v>
      </c>
      <c r="E70" s="967" t="s">
        <v>1933</v>
      </c>
      <c r="F70" s="730" t="s">
        <v>1644</v>
      </c>
      <c r="G70" s="751"/>
      <c r="H70" s="527"/>
      <c r="I70" s="751"/>
      <c r="J70" s="527"/>
      <c r="K70" s="277"/>
    </row>
    <row s="2597" customFormat="1" customHeight="1" ht="22.5" hidden="1">
      <c r="A71" s="2339"/>
      <c r="B71" s="519"/>
      <c r="D71" s="673" t="s">
        <v>93</v>
      </c>
      <c r="E71" s="674" t="s">
        <v>1934</v>
      </c>
      <c r="F71" s="668" t="s">
        <v>1901</v>
      </c>
      <c r="G71" s="565"/>
      <c r="H71" s="1043"/>
      <c r="I71" s="565"/>
      <c r="J71" s="1043"/>
      <c r="K71" s="290"/>
    </row>
    <row s="2597" customFormat="1" customHeight="1" ht="56.25" hidden="1">
      <c r="A72" s="2339"/>
      <c r="B72" s="519"/>
      <c r="D72" s="673" t="s">
        <v>94</v>
      </c>
      <c r="E72" s="674" t="s">
        <v>1935</v>
      </c>
      <c r="F72" s="730" t="s">
        <v>1644</v>
      </c>
      <c r="G72" s="751"/>
      <c r="H72" s="1036"/>
      <c r="I72" s="751"/>
      <c r="J72" s="1036"/>
      <c r="K72" s="290"/>
    </row>
    <row s="2597" customFormat="1" customHeight="1" ht="33.75" hidden="1">
      <c r="A73" s="2339"/>
      <c r="B73" s="519"/>
      <c r="D73" s="673" t="s">
        <v>114</v>
      </c>
      <c r="E73" s="674" t="s">
        <v>1936</v>
      </c>
      <c r="F73" s="735" t="s">
        <v>1640</v>
      </c>
      <c r="G73" s="676"/>
      <c r="H73" s="1036"/>
      <c r="I73" s="676"/>
      <c r="J73" s="1036"/>
      <c r="K73" s="277"/>
    </row>
    <row s="2597" customFormat="1" customHeight="1" ht="22.5" hidden="1">
      <c r="A74" s="2339"/>
      <c r="B74" s="519" t="s">
        <v>1759</v>
      </c>
      <c r="D74" s="673" t="s">
        <v>95</v>
      </c>
      <c r="E74" s="674" t="s">
        <v>1937</v>
      </c>
      <c r="F74" s="735" t="s">
        <v>300</v>
      </c>
      <c r="G74" s="388"/>
      <c r="H74" s="1036"/>
      <c r="I74" s="388"/>
      <c r="J74" s="1036"/>
      <c r="K74" s="277" t="s">
        <v>715</v>
      </c>
    </row>
    <row s="2597" customFormat="1" customHeight="1" ht="45" hidden="1">
      <c r="A75" s="2339"/>
      <c r="B75" s="519" t="s">
        <v>1759</v>
      </c>
      <c r="D75" s="673" t="s">
        <v>520</v>
      </c>
      <c r="E75" s="675" t="s">
        <v>1938</v>
      </c>
      <c r="F75" s="730" t="s">
        <v>300</v>
      </c>
      <c r="G75" s="388"/>
      <c r="H75" s="1036"/>
      <c r="I75" s="388"/>
      <c r="J75" s="1036"/>
      <c r="K75" s="277" t="s">
        <v>715</v>
      </c>
    </row>
    <row s="2601" customFormat="1" customHeight="1" ht="11.25">
      <c r="A76" s="1046"/>
      <c r="B76" s="526"/>
      <c r="D76" s="1047"/>
      <c r="E76" s="1048"/>
    </row>
    <row s="2597" customFormat="1" customHeight="1" ht="11.25" hidden="1">
      <c r="A77" s="2339" t="s">
        <v>396</v>
      </c>
      <c r="B77" s="519"/>
      <c r="D77" s="673">
        <v>1</v>
      </c>
      <c r="E77" s="674" t="s">
        <v>1939</v>
      </c>
      <c r="F77" s="730" t="s">
        <v>1628</v>
      </c>
      <c r="G77" s="733"/>
      <c r="H77" s="1036"/>
      <c r="I77" s="733"/>
      <c r="J77" s="1036"/>
      <c r="K77" s="277" t="s">
        <v>1940</v>
      </c>
    </row>
    <row s="2597" customFormat="1" customHeight="1" ht="11.25" hidden="1">
      <c r="A78" s="2339"/>
      <c r="B78" s="519"/>
      <c r="D78" s="673" t="s">
        <v>113</v>
      </c>
      <c r="E78" s="674" t="s">
        <v>1941</v>
      </c>
      <c r="F78" s="730" t="s">
        <v>1628</v>
      </c>
      <c r="G78" s="733"/>
      <c r="H78" s="1036"/>
      <c r="I78" s="733"/>
      <c r="J78" s="1036"/>
      <c r="K78" s="277" t="s">
        <v>1942</v>
      </c>
    </row>
    <row s="2597" customFormat="1" customHeight="1" ht="22.5" hidden="1">
      <c r="A79" s="2339"/>
      <c r="B79" s="519"/>
      <c r="D79" s="673" t="s">
        <v>93</v>
      </c>
      <c r="E79" s="731" t="s">
        <v>1943</v>
      </c>
      <c r="F79" s="668" t="s">
        <v>1898</v>
      </c>
      <c r="G79" s="733"/>
      <c r="H79" s="1036"/>
      <c r="I79" s="733"/>
      <c r="J79" s="1036"/>
      <c r="K79" s="277" t="s">
        <v>1944</v>
      </c>
    </row>
    <row s="2597" customFormat="1" customHeight="1" ht="11.25" hidden="1">
      <c r="A80" s="2339"/>
      <c r="B80" s="519"/>
      <c r="D80" s="673" t="s">
        <v>320</v>
      </c>
      <c r="E80" s="732" t="s">
        <v>1945</v>
      </c>
      <c r="F80" s="668" t="s">
        <v>1898</v>
      </c>
      <c r="G80" s="733"/>
      <c r="H80" s="1036"/>
      <c r="I80" s="733"/>
      <c r="J80" s="1036"/>
      <c r="K80" s="277"/>
    </row>
    <row s="2597" customFormat="1" customHeight="1" ht="11.25" hidden="1">
      <c r="A81" s="2339"/>
      <c r="B81" s="519"/>
      <c r="D81" s="673" t="s">
        <v>328</v>
      </c>
      <c r="E81" s="732" t="s">
        <v>1946</v>
      </c>
      <c r="F81" s="668" t="s">
        <v>1898</v>
      </c>
      <c r="G81" s="733"/>
      <c r="H81" s="1036"/>
      <c r="I81" s="733"/>
      <c r="J81" s="1036"/>
      <c r="K81" s="277"/>
    </row>
    <row s="2597" customFormat="1" customHeight="1" ht="11.25" hidden="1">
      <c r="A82" s="2339"/>
      <c r="B82" s="519"/>
      <c r="D82" s="673" t="s">
        <v>330</v>
      </c>
      <c r="E82" s="732" t="s">
        <v>1947</v>
      </c>
      <c r="F82" s="668" t="s">
        <v>1898</v>
      </c>
      <c r="G82" s="733"/>
      <c r="H82" s="1036"/>
      <c r="I82" s="733"/>
      <c r="J82" s="1036"/>
      <c r="K82" s="277"/>
    </row>
    <row s="2597" customFormat="1" customHeight="1" ht="11.25" hidden="1">
      <c r="A83" s="2339"/>
      <c r="B83" s="519"/>
      <c r="D83" s="673" t="s">
        <v>332</v>
      </c>
      <c r="E83" s="732" t="s">
        <v>1948</v>
      </c>
      <c r="F83" s="668" t="s">
        <v>1898</v>
      </c>
      <c r="G83" s="733"/>
      <c r="H83" s="1036"/>
      <c r="I83" s="733"/>
      <c r="J83" s="1036"/>
      <c r="K83" s="277"/>
    </row>
    <row s="2597" customFormat="1" customHeight="1" ht="11.25" hidden="1">
      <c r="A84" s="2339"/>
      <c r="B84" s="519"/>
      <c r="D84" s="673" t="s">
        <v>1949</v>
      </c>
      <c r="E84" s="732" t="s">
        <v>1950</v>
      </c>
      <c r="F84" s="668" t="s">
        <v>1898</v>
      </c>
      <c r="G84" s="733"/>
      <c r="H84" s="1036"/>
      <c r="I84" s="733"/>
      <c r="J84" s="1036"/>
      <c r="K84" s="277"/>
    </row>
    <row s="2597" customFormat="1" customHeight="1" ht="11.25" hidden="1">
      <c r="A85" s="2339"/>
      <c r="B85" s="519"/>
      <c r="D85" s="673" t="s">
        <v>1951</v>
      </c>
      <c r="E85" s="732" t="s">
        <v>1952</v>
      </c>
      <c r="F85" s="668" t="s">
        <v>1898</v>
      </c>
      <c r="G85" s="733"/>
      <c r="H85" s="1036"/>
      <c r="I85" s="733"/>
      <c r="J85" s="1036"/>
      <c r="K85" s="277"/>
    </row>
    <row s="2597" customFormat="1" customHeight="1" ht="11.25" hidden="1">
      <c r="A86" s="2339"/>
      <c r="B86" s="519"/>
      <c r="D86" s="673" t="s">
        <v>1953</v>
      </c>
      <c r="E86" s="732" t="s">
        <v>1954</v>
      </c>
      <c r="F86" s="668" t="s">
        <v>1898</v>
      </c>
      <c r="G86" s="733"/>
      <c r="H86" s="1036"/>
      <c r="I86" s="733"/>
      <c r="J86" s="1036"/>
      <c r="K86" s="277"/>
    </row>
    <row s="2597" customFormat="1" customHeight="1" ht="45" hidden="1">
      <c r="A87" s="2339"/>
      <c r="B87" s="519"/>
      <c r="D87" s="673" t="s">
        <v>94</v>
      </c>
      <c r="E87" s="674" t="s">
        <v>1955</v>
      </c>
      <c r="F87" s="668" t="s">
        <v>1898</v>
      </c>
      <c r="G87" s="733"/>
      <c r="H87" s="1036"/>
      <c r="I87" s="733"/>
      <c r="J87" s="1036"/>
      <c r="K87" s="277" t="s">
        <v>1956</v>
      </c>
    </row>
    <row s="2597" customFormat="1" customHeight="1" ht="11.25" hidden="1">
      <c r="A88" s="2339"/>
      <c r="B88" s="519"/>
      <c r="D88" s="673" t="s">
        <v>615</v>
      </c>
      <c r="E88" s="732" t="s">
        <v>1945</v>
      </c>
      <c r="F88" s="668" t="s">
        <v>1898</v>
      </c>
      <c r="G88" s="733"/>
      <c r="H88" s="1036"/>
      <c r="I88" s="733"/>
      <c r="J88" s="1036"/>
      <c r="K88" s="277"/>
    </row>
    <row s="2597" customFormat="1" customHeight="1" ht="11.25" hidden="1">
      <c r="A89" s="2339"/>
      <c r="B89" s="519"/>
      <c r="D89" s="673" t="s">
        <v>634</v>
      </c>
      <c r="E89" s="732" t="s">
        <v>1946</v>
      </c>
      <c r="F89" s="668" t="s">
        <v>1898</v>
      </c>
      <c r="G89" s="733"/>
      <c r="H89" s="1036"/>
      <c r="I89" s="733"/>
      <c r="J89" s="1036"/>
      <c r="K89" s="277"/>
    </row>
    <row s="2597" customFormat="1" customHeight="1" ht="11.25" hidden="1">
      <c r="A90" s="2339"/>
      <c r="B90" s="519"/>
      <c r="D90" s="673" t="s">
        <v>1603</v>
      </c>
      <c r="E90" s="732" t="s">
        <v>1947</v>
      </c>
      <c r="F90" s="668" t="s">
        <v>1898</v>
      </c>
      <c r="G90" s="733"/>
      <c r="H90" s="1036"/>
      <c r="I90" s="733"/>
      <c r="J90" s="1036"/>
      <c r="K90" s="277"/>
    </row>
    <row s="2597" customFormat="1" customHeight="1" ht="11.25" hidden="1">
      <c r="A91" s="2339"/>
      <c r="B91" s="519"/>
      <c r="D91" s="673" t="s">
        <v>1605</v>
      </c>
      <c r="E91" s="732" t="s">
        <v>1948</v>
      </c>
      <c r="F91" s="668" t="s">
        <v>1898</v>
      </c>
      <c r="G91" s="733"/>
      <c r="H91" s="1036"/>
      <c r="I91" s="733"/>
      <c r="J91" s="1036"/>
      <c r="K91" s="277"/>
    </row>
    <row s="2597" customFormat="1" customHeight="1" ht="11.25" hidden="1">
      <c r="A92" s="2339"/>
      <c r="B92" s="519"/>
      <c r="D92" s="673" t="s">
        <v>1607</v>
      </c>
      <c r="E92" s="732" t="s">
        <v>1950</v>
      </c>
      <c r="F92" s="668" t="s">
        <v>1898</v>
      </c>
      <c r="G92" s="733"/>
      <c r="H92" s="1036"/>
      <c r="I92" s="733"/>
      <c r="J92" s="1036"/>
      <c r="K92" s="277"/>
    </row>
    <row s="2597" customFormat="1" customHeight="1" ht="11.25" hidden="1">
      <c r="A93" s="2339"/>
      <c r="B93" s="519"/>
      <c r="D93" s="673" t="s">
        <v>1609</v>
      </c>
      <c r="E93" s="732" t="s">
        <v>1952</v>
      </c>
      <c r="F93" s="668" t="s">
        <v>1898</v>
      </c>
      <c r="G93" s="733"/>
      <c r="H93" s="1036"/>
      <c r="I93" s="733"/>
      <c r="J93" s="1036"/>
      <c r="K93" s="277"/>
    </row>
    <row s="2597" customFormat="1" customHeight="1" ht="11.25" hidden="1">
      <c r="A94" s="2339"/>
      <c r="B94" s="519"/>
      <c r="D94" s="673" t="s">
        <v>1611</v>
      </c>
      <c r="E94" s="732" t="s">
        <v>1954</v>
      </c>
      <c r="F94" s="668" t="s">
        <v>1898</v>
      </c>
      <c r="G94" s="733"/>
      <c r="H94" s="1036"/>
      <c r="I94" s="733"/>
      <c r="J94" s="1036"/>
      <c r="K94" s="277"/>
    </row>
    <row s="2597" customFormat="1" customHeight="1" ht="24.75" hidden="1">
      <c r="A95" s="2339"/>
      <c r="B95" s="519"/>
      <c r="D95" s="673" t="s">
        <v>114</v>
      </c>
      <c r="E95" s="674" t="s">
        <v>1957</v>
      </c>
      <c r="F95" s="734" t="s">
        <v>1644</v>
      </c>
      <c r="G95" s="736"/>
      <c r="H95" s="1036"/>
      <c r="I95" s="736"/>
      <c r="J95" s="1036"/>
      <c r="K95" s="277" t="s">
        <v>1958</v>
      </c>
    </row>
    <row s="2597" customFormat="1" customHeight="1" ht="33.75" hidden="1">
      <c r="A96" s="2339"/>
      <c r="B96" s="519"/>
      <c r="D96" s="673" t="s">
        <v>95</v>
      </c>
      <c r="E96" s="674" t="s">
        <v>1959</v>
      </c>
      <c r="F96" s="735" t="s">
        <v>1640</v>
      </c>
      <c r="G96" s="737"/>
      <c r="H96" s="1036"/>
      <c r="I96" s="737"/>
      <c r="J96" s="1036"/>
      <c r="K96" s="277"/>
    </row>
    <row s="2597" customFormat="1" customHeight="1" ht="22.5" hidden="1">
      <c r="A97" s="2339"/>
      <c r="B97" s="519" t="s">
        <v>1759</v>
      </c>
      <c r="D97" s="673" t="s">
        <v>96</v>
      </c>
      <c r="E97" s="674" t="s">
        <v>1960</v>
      </c>
      <c r="F97" s="735" t="s">
        <v>300</v>
      </c>
      <c r="G97" s="391"/>
      <c r="H97" s="1036"/>
      <c r="I97" s="391"/>
      <c r="J97" s="1036"/>
      <c r="K97" s="277" t="s">
        <v>715</v>
      </c>
    </row>
    <row s="2597" customFormat="1" customHeight="1" ht="45" hidden="1">
      <c r="A98" s="2339"/>
      <c r="B98" s="519" t="s">
        <v>1759</v>
      </c>
      <c r="D98" s="673" t="s">
        <v>1961</v>
      </c>
      <c r="E98" s="675" t="s">
        <v>1962</v>
      </c>
      <c r="F98" s="730" t="s">
        <v>300</v>
      </c>
      <c r="G98" s="391"/>
      <c r="H98" s="1036"/>
      <c r="I98" s="391"/>
      <c r="J98" s="1036"/>
      <c r="K98" s="277" t="s">
        <v>715</v>
      </c>
    </row>
    <row s="2597" customFormat="1" customHeight="1" ht="95.25" hidden="1">
      <c r="A99" s="2339"/>
      <c r="B99" s="519" t="s">
        <v>1759</v>
      </c>
      <c r="D99" s="673" t="s">
        <v>115</v>
      </c>
      <c r="E99" s="674" t="s">
        <v>1963</v>
      </c>
      <c r="F99" s="730" t="s">
        <v>300</v>
      </c>
      <c r="G99" s="391"/>
      <c r="H99" s="1036"/>
      <c r="I99" s="391"/>
      <c r="J99" s="1036"/>
      <c r="K99" s="277" t="s">
        <v>715</v>
      </c>
    </row>
    <row s="2597" customFormat="1" customHeight="1" ht="22.5" hidden="1">
      <c r="A100" s="2339"/>
      <c r="B100" s="519" t="s">
        <v>1759</v>
      </c>
      <c r="D100" s="673" t="s">
        <v>151</v>
      </c>
      <c r="E100" s="674" t="s">
        <v>1964</v>
      </c>
      <c r="F100" s="730" t="s">
        <v>300</v>
      </c>
      <c r="G100" s="391"/>
      <c r="H100" s="1036"/>
      <c r="I100" s="391"/>
      <c r="J100" s="1036"/>
      <c r="K100" s="277" t="s">
        <v>715</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3EDB3-DAD7-76A1-0B71-437C5141570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2" width="6.7109375" hidden="1" customWidth="1"/>
    <col min="4" max="4" style="2598" width="6.7109375" hidden="1" customWidth="1"/>
    <col min="5" max="5" style="2601" width="3.7109375" customWidth="1"/>
    <col min="6" max="6" style="2597" width="6.28125" customWidth="1"/>
    <col min="7" max="7" style="2597" width="37.7109375" customWidth="1"/>
    <col min="8" max="8" style="2913"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71" customFormat="1" customHeight="1" ht="10.5" hidden="1">
      <c r="A3" s="907"/>
      <c r="B3" s="907"/>
      <c r="C3" s="907"/>
      <c r="D3" s="424"/>
      <c r="E3" s="360"/>
      <c r="H3" s="1170"/>
    </row>
    <row customHeight="1" ht="3"/>
    <row customHeight="1" ht="30">
      <c r="F5" s="2349" t="s">
        <v>1965</v>
      </c>
      <c r="G5" s="2349"/>
      <c r="H5" s="2349"/>
      <c r="I5" s="2349"/>
      <c r="J5" s="2349"/>
      <c r="K5" s="2349"/>
      <c r="M5" s="590"/>
      <c r="AB5" s="918"/>
    </row>
    <row s="2922"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5"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5"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8F168-0629-C381-9F3F-77372C22575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2" width="4.140625" hidden="1" customWidth="1"/>
    <col min="4" max="4" style="2598" width="4.140625" hidden="1" customWidth="1"/>
    <col min="5" max="5" style="2601" width="3.7109375" customWidth="1"/>
    <col min="6" max="6" style="2597" width="14.421875" customWidth="1"/>
    <col min="7" max="7" style="2597" width="3.7109375" customWidth="1"/>
    <col min="8" max="8" style="2913" width="7.7109375" customWidth="1"/>
    <col min="9" max="10" style="2597" width="16.7109375" customWidth="1"/>
    <col min="11" max="11" style="2597" width="25.7109375" customWidth="1"/>
    <col min="12" max="12" style="4601" width="8.00390625" customWidth="1"/>
    <col min="13" max="13" style="4601"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601" width="37.57421875" customWidth="1"/>
    <col min="31" max="31" style="2597" width="15.7109375" customWidth="1"/>
    <col min="32" max="33" style="2597" width="16.7109375" customWidth="1"/>
    <col min="34" max="34" style="4622" width="16.7109375" customWidth="1"/>
    <col min="35" max="35" style="4623"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71"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1"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EE399-4DA3-5ADB-235A-413FCA52F6D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0" width="4.140625" hidden="1" customWidth="1"/>
    <col min="4" max="4" style="3348" width="4.140625" hidden="1" customWidth="1"/>
    <col min="5" max="5" style="2601" width="3.7109375" customWidth="1"/>
    <col min="6" max="6" style="2913" width="6.28125" customWidth="1"/>
    <col min="7" max="7" style="2913" width="60.140625" customWidth="1"/>
    <col min="8" max="9" style="2913" width="21.7109375" hidden="1" customWidth="1"/>
    <col min="10" max="10" style="2913" width="0.140625" customWidth="1"/>
    <col min="11" max="11" style="2913" width="1.7109375" customWidth="1"/>
    <col min="12" max="22" style="2913" width="9.140625"/>
  </cols>
  <sheetData>
    <row s="3348" customFormat="1" customHeight="1" ht="10.5" hidden="1">
      <c r="A1" s="1180"/>
      <c r="B1" s="1180"/>
      <c r="C1" s="1180"/>
      <c r="E1" s="545"/>
    </row>
    <row customHeight="1" ht="10.5" hidden="1"/>
    <row s="2912"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007CE-4813-AE9C-8BA8-CCF647DE9FA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1" width="4.7109375" hidden="1" customWidth="1"/>
    <col min="2" max="2" style="4712" width="4.7109375" hidden="1" customWidth="1"/>
    <col min="3" max="4" style="4711" width="4.7109375" hidden="1" customWidth="1"/>
    <col min="5" max="5" style="4711" width="3.57421875" customWidth="1"/>
    <col min="6" max="6" style="4711" width="6.7109375" customWidth="1"/>
    <col min="7" max="7" style="4711" width="18.7109375" customWidth="1"/>
    <col min="8" max="8" style="4711" width="27.28125" customWidth="1"/>
    <col min="9" max="9" style="4711" width="18.7109375" customWidth="1"/>
    <col min="10" max="14" style="4711" width="0.8515625" hidden="1" customWidth="1"/>
    <col min="15" max="28" style="4711" width="21.7109375" hidden="1" customWidth="1"/>
    <col min="29" max="71" style="4711" width="0.8515625" hidden="1" customWidth="1"/>
    <col min="72" max="79" style="4711" width="21.7109375" customWidth="1"/>
    <col min="80" max="81" style="4711" width="29.140625" customWidth="1"/>
    <col min="82" max="89" style="4711" width="21.7109375" customWidth="1"/>
    <col min="90" max="102" style="4711" width="0.7109375" customWidth="1"/>
    <col min="103" max="114" style="4711" width="21.7109375" hidden="1" customWidth="1"/>
    <col min="115" max="178" style="4711" width="0.7109375" hidden="1" customWidth="1"/>
    <col min="179" max="179" style="4711" width="0.140625" customWidth="1"/>
    <col min="180" max="184" style="4711" width="9.140625"/>
  </cols>
  <sheetData>
    <row s="3491" customFormat="1" customHeight="1" ht="12" hidden="1">
      <c r="B1" s="935"/>
      <c r="C1" s="936"/>
      <c r="D1" s="936"/>
    </row>
    <row s="349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6"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6"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5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1"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1"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1"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1" customFormat="1" customHeight="1" ht="12">
      <c r="A22" s="953"/>
      <c r="B22" s="953"/>
      <c r="C22" s="953"/>
      <c r="D22" s="953"/>
      <c r="E22" s="953"/>
      <c r="FX22" s="953"/>
      <c r="FY22" s="953"/>
      <c r="FZ22" s="953"/>
      <c r="GA22" s="953"/>
      <c r="GB22" s="953"/>
    </row>
    <row s="470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F1B21-D1B4-6E96-5844-2A2CE4D36A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718" width="19.140625" hidden="1" customWidth="1"/>
    <col min="13" max="14" style="3820" width="12.28125" hidden="1" customWidth="1"/>
    <col min="15" max="15" style="3820" width="23.421875" hidden="1" customWidth="1"/>
    <col min="16" max="16" style="4723"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514"/>
      <c r="M19" s="1398"/>
      <c r="N19" s="1398"/>
      <c r="O19" s="1398"/>
      <c r="P19" s="1398"/>
      <c r="Q19" s="1407"/>
      <c r="R19" s="1407"/>
      <c r="S19" s="738"/>
      <c r="AB19" s="1402"/>
      <c r="AI19" s="1402"/>
      <c r="AL19" s="519"/>
      <c r="AM19" s="519"/>
      <c r="AN19" s="519"/>
      <c r="AO19" s="519"/>
      <c r="AP19" s="519"/>
    </row>
    <row s="3348"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2B76E-85DA-CA16-5F6A-D18E9B063C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718" width="19.140625" hidden="1" customWidth="1"/>
    <col min="13" max="14" style="3820" width="12.28125" hidden="1" customWidth="1"/>
    <col min="15" max="15" style="3820" width="23.421875" hidden="1" customWidth="1"/>
    <col min="16" max="16" style="4723"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514"/>
      <c r="M19" s="1398"/>
      <c r="N19" s="1398"/>
      <c r="O19" s="1398"/>
      <c r="P19" s="1398"/>
      <c r="Q19" s="1407"/>
      <c r="R19" s="1407"/>
      <c r="S19" s="738"/>
      <c r="AB19" s="1402"/>
      <c r="AI19" s="1402"/>
      <c r="AL19" s="519"/>
      <c r="AM19" s="519"/>
      <c r="AN19" s="519"/>
      <c r="AO19" s="519"/>
      <c r="AP19" s="519"/>
    </row>
    <row s="3348"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2F29-279A-03A5-A0A5-C68368B1967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8" width="11.57421875" hidden="1" customWidth="1"/>
    <col min="2" max="2" style="3348" width="11.00390625" hidden="1" customWidth="1"/>
    <col min="3" max="3" style="3348" width="10.57421875" hidden="1"/>
    <col min="4" max="4" style="3348" width="12.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4718" width="19.140625" hidden="1" customWidth="1"/>
    <col min="13" max="14" style="3820" width="12.28125" hidden="1" customWidth="1"/>
    <col min="15" max="15" style="3820" width="23.421875" hidden="1" customWidth="1"/>
    <col min="16" max="16" style="3820" width="3.7109375" hidden="1" customWidth="1"/>
    <col min="17" max="17" style="3822" width="3.7109375" hidden="1" customWidth="1"/>
    <col min="18" max="18" style="3895" width="3.7109375" customWidth="1"/>
    <col min="19" max="19" style="3896"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5"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5"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5"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0"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0"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8"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29"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29"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45183.41396990741</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29"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29"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29"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45183.41396990741</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29"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5"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5"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5"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5"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0"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0"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906D-4951-0ED1-7FEF-2AAFE16551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718" width="19.140625" hidden="1" customWidth="1"/>
    <col min="13" max="14" style="3820" width="12.28125" hidden="1" customWidth="1"/>
    <col min="15" max="15" style="3820" width="23.421875" hidden="1" customWidth="1"/>
    <col min="16" max="16" style="4723"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514"/>
      <c r="M19" s="1398"/>
      <c r="N19" s="1398"/>
      <c r="O19" s="1398"/>
      <c r="P19" s="1398"/>
      <c r="Q19" s="1407"/>
      <c r="R19" s="1407"/>
      <c r="S19" s="738"/>
      <c r="AB19" s="1402"/>
      <c r="AI19" s="1402"/>
      <c r="AL19" s="519"/>
      <c r="AM19" s="519"/>
      <c r="AN19" s="519"/>
      <c r="AO19" s="519"/>
      <c r="AP19" s="519"/>
    </row>
    <row s="3348"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EBB9-A436-1634-1625-97347EA97A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8" width="10.57421875" hidden="1"/>
    <col min="2" max="2" style="3348" width="11.00390625" hidden="1" customWidth="1"/>
    <col min="3" max="3" style="3348" width="10.57421875" hidden="1"/>
    <col min="4" max="4" style="3348" width="11.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4.140625" hidden="1" customWidth="1"/>
    <col min="10" max="10" style="3348" width="9.8515625" hidden="1" customWidth="1"/>
    <col min="11" max="11" style="3348" width="14.7109375" hidden="1" customWidth="1"/>
    <col min="12" max="12" style="4718" width="19.140625" hidden="1" customWidth="1"/>
    <col min="13" max="14" style="3820" width="12.28125" hidden="1" customWidth="1"/>
    <col min="15" max="15" style="3820" width="23.421875" hidden="1" customWidth="1"/>
    <col min="16" max="16" style="4723" width="3.7109375" customWidth="1"/>
    <col min="17" max="18" style="3895" width="3.7109375" customWidth="1"/>
    <col min="19" max="19" style="3896"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0"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8"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8" customFormat="1" customHeight="1" ht="14.25" hidden="1">
      <c r="L19" s="1514"/>
      <c r="M19" s="1398"/>
      <c r="N19" s="1398"/>
      <c r="O19" s="1398"/>
      <c r="P19" s="1398"/>
      <c r="Q19" s="1407"/>
      <c r="R19" s="1407"/>
      <c r="S19" s="738"/>
      <c r="AB19" s="1402"/>
      <c r="AI19" s="1402"/>
      <c r="AL19" s="519"/>
      <c r="AM19" s="519"/>
      <c r="AN19" s="519"/>
      <c r="AO19" s="519"/>
      <c r="AP19" s="519"/>
    </row>
    <row s="3348"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29"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29"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45183.41396990741</v>
      </c>
      <c r="W28" s="2206"/>
      <c r="X28" s="2206"/>
      <c r="Y28" s="2206"/>
      <c r="Z28" s="2206"/>
      <c r="AA28" s="2206"/>
      <c r="AB28" s="322"/>
      <c r="AC28" s="2206" t="str">
        <f>IF(TITLE_DATE_CHANGE_PERIOD="",IF(TITLE_DATE_PR="","",TITLE_DATE_PR),TITLE_DATE_CHANGE_PERIOD)</f>
        <v>45183.41396990741</v>
      </c>
      <c r="AD28" s="2206"/>
      <c r="AE28" s="2206"/>
      <c r="AF28" s="2206"/>
      <c r="AG28" s="2206"/>
      <c r="AH28" s="2206"/>
      <c r="AI28" s="322"/>
      <c r="AJ28" s="322"/>
      <c r="AK28" s="268"/>
      <c r="AL28" s="368"/>
      <c r="AM28" s="368"/>
      <c r="AN28" s="368"/>
      <c r="AO28" s="368"/>
      <c r="AP28" s="368"/>
    </row>
    <row s="3829"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29"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29"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45183.41396990741</v>
      </c>
      <c r="W32" s="2206"/>
      <c r="X32" s="2206"/>
      <c r="Y32" s="2206"/>
      <c r="Z32" s="2206"/>
      <c r="AA32" s="2206"/>
      <c r="AB32" s="322"/>
      <c r="AC32" s="2206" t="str">
        <f>IF(TITLE_DATE_CHANGE_PERIOD="",IF(TITLE_DATE_PR="","",TITLE_DATE_PR),TITLE_DATE_CHANGE_PERIOD)</f>
        <v>45183.41396990741</v>
      </c>
      <c r="AD32" s="2206"/>
      <c r="AE32" s="2206"/>
      <c r="AF32" s="2206"/>
      <c r="AG32" s="2206"/>
      <c r="AH32" s="2206"/>
      <c r="AI32" s="322"/>
      <c r="AJ32" s="322"/>
      <c r="AK32" s="268"/>
      <c r="AL32" s="368"/>
      <c r="AM32" s="368"/>
      <c r="AN32" s="368"/>
      <c r="AO32" s="368"/>
      <c r="AP32" s="368"/>
    </row>
    <row s="3829"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0"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FC4B8-B052-936C-C733-F2EA8C37247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8" width="11.57421875" hidden="1" customWidth="1"/>
    <col min="2" max="2" style="3348" width="11.00390625" hidden="1" customWidth="1"/>
    <col min="3" max="3" style="3348" width="10.57421875" hidden="1"/>
    <col min="4" max="4" style="3348" width="12.8515625" hidden="1" customWidth="1"/>
    <col min="5" max="5" style="3348" width="10.00390625" hidden="1" customWidth="1"/>
    <col min="6" max="6" style="3348" width="8.7109375" hidden="1" customWidth="1"/>
    <col min="7" max="7" style="3348" width="7.57421875" hidden="1" customWidth="1"/>
    <col min="8" max="8" style="3348" width="11.421875" hidden="1" customWidth="1"/>
    <col min="9" max="9" style="3348" width="12.00390625" hidden="1" customWidth="1"/>
    <col min="10" max="10" style="3348" width="9.8515625" hidden="1" customWidth="1"/>
    <col min="11" max="11" style="3348" width="11.421875" hidden="1" customWidth="1"/>
    <col min="12" max="12" style="4718" width="19.140625" hidden="1" customWidth="1"/>
    <col min="13" max="14" style="3820" width="12.28125" hidden="1" customWidth="1"/>
    <col min="15" max="15" style="3820" width="23.421875" hidden="1" customWidth="1"/>
    <col min="16" max="16" style="3820" width="3.7109375" hidden="1" customWidth="1"/>
    <col min="17" max="17" style="3822" width="3.7109375" hidden="1" customWidth="1"/>
    <col min="18" max="18" style="3895" width="3.7109375" customWidth="1"/>
    <col min="19" max="19" style="3896"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5"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5"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5"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0"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0"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8"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29"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29"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45183.41396990741</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29"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29"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29"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45183.41396990741</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29"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5"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5"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5"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5"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0"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0"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445E1-4A59-C1F9-FD89-2F544705F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5350E-76D9-5F6B-DD51-687BE2D13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5D95-07E7-3424-318E-9B98E8A94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58799-66C1-22E4-CCD5-F576B304E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00549-5D56-C558-BA1B-06DFC4862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E8C5D-5502-65FC-4D5C-5C5D70A2C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942C8-1442-E3ED-5E39-9EC5BF39768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3" width="9.140625" hidden="1"/>
    <col min="2" max="2" style="4734" width="9.140625" hidden="1"/>
    <col min="3" max="3" style="4735" width="3.7109375" customWidth="1"/>
    <col min="4" max="4" style="4741" width="7.00390625" customWidth="1"/>
    <col min="5" max="5" style="4741" width="23.140625" customWidth="1"/>
    <col min="6" max="6" style="4741" width="16.00390625" customWidth="1"/>
    <col min="7" max="7" style="4741" width="14.8515625" customWidth="1"/>
    <col min="8" max="8" style="4741" width="47.8515625" customWidth="1"/>
    <col min="9" max="9" style="4741" width="115.7109375" customWidth="1"/>
    <col min="10" max="10" style="4741" width="3.7109375" customWidth="1"/>
    <col min="11" max="12" style="4741" width="9.140625"/>
  </cols>
  <sheetData>
    <row customHeight="1" ht="14.25" hidden="1"/>
    <row customHeight="1" ht="14.25" hidden="1"/>
    <row customHeight="1" ht="14.25" hidden="1"/>
    <row customHeight="1" ht="3"/>
    <row s="2661" customFormat="1" customHeight="1" ht="30">
      <c r="A5" s="101"/>
      <c r="C5" s="75"/>
      <c r="D5" s="1938" t="s">
        <v>2123</v>
      </c>
      <c r="E5" s="1938"/>
      <c r="F5" s="1938"/>
      <c r="G5" s="1938"/>
      <c r="H5" s="1938"/>
      <c r="I5" s="251"/>
    </row>
    <row customHeight="1" ht="3" hidden="1">
      <c r="D6" s="108"/>
      <c r="E6" s="108"/>
      <c r="F6" s="108"/>
      <c r="G6" s="108"/>
      <c r="H6" s="108"/>
      <c r="I6" s="108"/>
    </row>
    <row s="4733"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39"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6560E-46C2-CFC9-81DF-B1F15492CAA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1" width="9.140625" hidden="1"/>
    <col min="3" max="3" style="4760" width="3.7109375" customWidth="1"/>
    <col min="4" max="4" style="3341" width="6.28125" customWidth="1"/>
    <col min="5" max="5" style="3341" width="94.8515625" customWidth="1"/>
    <col min="6" max="9" style="334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FF174-FA0C-B7F6-DBEE-E8168C0AD1A4}" mc:Ignorable="x14ac xr xr2 xr3">
  <dimension ref="A1:I24"/>
  <sheetViews>
    <sheetView topLeftCell="C4" showGridLines="0" zoomScale="90" workbookViewId="0">
      <selection activeCell="A1" sqref="A1"/>
    </sheetView>
  </sheetViews>
  <sheetFormatPr defaultColWidth="9.140625" customHeight="1" defaultRowHeight="11.25"/>
  <cols>
    <col min="1"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93.421875" customWidth="1"/>
    <col min="8" max="8" style="3061" width="9.140625"/>
    <col min="9" max="9" style="3061"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1"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79"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2" customFormat="1" customHeight="1" ht="24.75">
      <c r="A22" s="510"/>
      <c r="B22" s="510"/>
      <c r="C22" s="510"/>
      <c r="D22" s="1556" t="s">
        <v>95</v>
      </c>
      <c r="E22" s="482" t="s">
        <v>2148</v>
      </c>
      <c r="F22" s="1562"/>
      <c r="G22" s="482" t="s">
        <v>2149</v>
      </c>
      <c r="H22" s="1568"/>
    </row>
    <row s="2982"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37A4-5BF8-34DB-F3F5-04CAF31355EA}" mc:Ignorable="x14ac xr xr2 xr3">
  <dimension ref="A1:IT23"/>
  <sheetViews>
    <sheetView topLeftCell="D4" showGridLines="0" zoomScale="90" workbookViewId="0">
      <selection activeCell="A1" sqref="A1"/>
    </sheetView>
  </sheetViews>
  <sheetFormatPr defaultColWidth="9.140625" customHeight="1" defaultRowHeight="14.25"/>
  <cols>
    <col min="1" max="1" style="2913" width="9.140625" hidden="1"/>
    <col min="2" max="2" style="3348" width="9.140625" hidden="1"/>
    <col min="3" max="3" style="2913" width="3.7109375" hidden="1" customWidth="1"/>
    <col min="4" max="4" style="3125" width="3.8515625" customWidth="1"/>
    <col min="5" max="5" style="2913" width="6.28125" customWidth="1"/>
    <col min="6" max="6" style="2913" width="46.7109375" customWidth="1"/>
    <col min="7" max="8" style="2913" width="16.7109375" customWidth="1"/>
    <col min="9" max="9" style="2913" width="35.28125" customWidth="1"/>
    <col min="10" max="10" style="2913"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913"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0"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39"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48D37-0C85-5028-B2E9-9BA0E1AAF131}" mc:Ignorable="x14ac xr xr2 xr3">
  <dimension ref="A1:IV14"/>
  <sheetViews>
    <sheetView topLeftCell="D4" showGridLines="0" zoomScale="90" workbookViewId="0">
      <selection activeCell="A1" sqref="A1"/>
    </sheetView>
  </sheetViews>
  <sheetFormatPr defaultColWidth="9.140625" customHeight="1" defaultRowHeight="14.25"/>
  <cols>
    <col min="1" max="1" style="2913" width="9.140625" hidden="1"/>
    <col min="2" max="2" style="3348" width="9.140625" hidden="1"/>
    <col min="3" max="3" style="2913" width="3.7109375" hidden="1" customWidth="1"/>
    <col min="4" max="4" style="3125" width="3.8515625" customWidth="1"/>
    <col min="5" max="5" style="2913" width="6.28125" customWidth="1"/>
    <col min="6" max="6" style="2913" width="27.28125" customWidth="1"/>
    <col min="7" max="7" style="2913" width="16.7109375" customWidth="1"/>
    <col min="8" max="8" style="2913" width="12.7109375" customWidth="1"/>
    <col min="9" max="9" style="2913" width="32.140625" customWidth="1"/>
    <col min="10" max="11" style="2913" width="41.8515625" customWidth="1"/>
    <col min="12" max="12" style="2913"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913" width="9.140625"/>
  </cols>
  <sheetData>
    <row customHeight="1" ht="14.25" hidden="1"/>
    <row s="2639"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0"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0"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39"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A048-E5AF-ACB9-23BE-3321301B5E6E}" mc:Ignorable="x14ac xr xr2 xr3">
  <dimension ref="A1:IY16"/>
  <sheetViews>
    <sheetView topLeftCell="D5" showGridLines="0" zoomScale="90" workbookViewId="0">
      <selection activeCell="A1" sqref="A1"/>
    </sheetView>
  </sheetViews>
  <sheetFormatPr defaultColWidth="9.140625" customHeight="1" defaultRowHeight="14.25"/>
  <cols>
    <col min="1" max="1" style="2913" width="9.140625" hidden="1"/>
    <col min="2" max="2" style="3348" width="9.140625" hidden="1"/>
    <col min="3" max="3" style="2913" width="3.7109375" hidden="1" customWidth="1"/>
    <col min="4" max="4" style="3125" width="3.8515625" customWidth="1"/>
    <col min="5" max="5" style="2913" width="10.140625" customWidth="1"/>
    <col min="6" max="6" style="2913" width="6.28125" customWidth="1"/>
    <col min="7" max="7" style="2913" width="27.28125" customWidth="1"/>
    <col min="8" max="8" style="2913" width="29.28125" customWidth="1"/>
    <col min="9" max="9" style="2913" width="25.421875" customWidth="1"/>
    <col min="10" max="10" style="2913" width="5.57421875" customWidth="1"/>
    <col min="11" max="11" style="2913" width="6.57421875" customWidth="1"/>
    <col min="12" max="12" style="2913" width="41.8515625" customWidth="1"/>
    <col min="13" max="13" style="2913" width="42.421875" customWidth="1"/>
    <col min="14" max="14" style="2913" width="41.57421875" customWidth="1"/>
    <col min="15" max="15" style="2913"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913" width="9.140625"/>
  </cols>
  <sheetData>
    <row customHeight="1" ht="14.25" hidden="1"/>
    <row s="2639"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7"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0"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39"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8F69-781C-F54A-A6C8-A117BBD967D6}" mc:Ignorable="x14ac xr xr2 xr3">
  <sheetPr>
    <tabColor rgb="FFCCCCFF"/>
    <pageSetUpPr fitToPage="1"/>
  </sheetPr>
  <dimension ref="A1:L15"/>
  <sheetViews>
    <sheetView topLeftCell="C6" showGridLines="0" zoomScale="90" workbookViewId="0">
      <selection activeCell="E14" sqref="E14"/>
    </sheetView>
  </sheetViews>
  <sheetFormatPr defaultColWidth="9.140625" customHeight="1" defaultRowHeight="14.25"/>
  <cols>
    <col min="1" max="2" style="3341" width="9.140625" hidden="1"/>
    <col min="3" max="3" style="4760" width="3.7109375" customWidth="1"/>
    <col min="4" max="4" style="3341" width="6.28125" customWidth="1"/>
    <col min="5" max="5" style="3341" width="94.8515625" customWidth="1"/>
    <col min="6" max="12" style="334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4.166666666666664">
      <c r="A12" s="4837"/>
      <c r="B12" s="4837"/>
      <c r="C12" s="1870" t="s">
        <v>1113</v>
      </c>
      <c r="D12" s="99" t="s">
        <v>112</v>
      </c>
      <c r="E12" s="100" t="s">
        <v>2173</v>
      </c>
      <c r="F12" s="4837"/>
      <c r="G12" s="4837"/>
      <c r="H12" s="4837"/>
      <c r="I12" s="4837"/>
      <c r="J12" s="4837"/>
      <c r="K12" s="4837"/>
      <c r="L12" s="4837"/>
    </row>
    <row customHeight="1" ht="34.166666666666664">
      <c r="A13" s="4837"/>
      <c r="B13" s="4837"/>
      <c r="C13" s="1870" t="s">
        <v>1113</v>
      </c>
      <c r="D13" s="99" t="s">
        <v>113</v>
      </c>
      <c r="E13" s="100" t="s">
        <v>2174</v>
      </c>
      <c r="F13" s="4837"/>
      <c r="G13" s="4837"/>
      <c r="H13" s="4837"/>
      <c r="I13" s="4837"/>
      <c r="J13" s="4837"/>
      <c r="K13" s="4837"/>
      <c r="L13" s="4837"/>
    </row>
    <row customHeight="1" ht="38.33333333333333">
      <c r="A14" s="4837"/>
      <c r="B14" s="4837"/>
      <c r="C14" s="1870" t="s">
        <v>1113</v>
      </c>
      <c r="D14" s="99" t="s">
        <v>93</v>
      </c>
      <c r="E14" s="100" t="s">
        <v>2175</v>
      </c>
      <c r="F14" s="4837"/>
      <c r="G14" s="4837"/>
      <c r="H14" s="4837"/>
      <c r="I14" s="4837"/>
      <c r="J14" s="4837"/>
      <c r="K14" s="4837"/>
      <c r="L14" s="4837"/>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1AE76-804D-260C-D1B7-4738082AA04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7" width="1.7109375" customWidth="1"/>
    <col min="2" max="2" style="3377" width="34.57421875" customWidth="1"/>
    <col min="3" max="3" style="3377" width="85.57421875" customWidth="1"/>
    <col min="4" max="4" style="3377" width="17.7109375" customWidth="1"/>
    <col min="5" max="5" style="3377"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FA823-79F7-342F-01E7-38D33F5C43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0CD9A-D801-392E-BCD8-98F9B9A025F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0"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0878A-5B98-D753-FBB7-75A0397FFC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1237E-49B4-39D9-888E-8EB12E4F4C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8299C-3F5C-8AA3-839C-F8FD705B798A}"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58" width="9.140625"/>
    <col min="3" max="3" style="4858" width="20.7109375" customWidth="1"/>
    <col min="4" max="4" style="4858" width="25.140625" customWidth="1"/>
    <col min="5" max="9" style="4858"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59" t="s">
        <v>2194</v>
      </c>
      <c r="B2" s="4859" t="s">
        <v>14</v>
      </c>
      <c r="C2" s="4859" t="s">
        <v>2195</v>
      </c>
      <c r="D2" s="4859" t="s">
        <v>2196</v>
      </c>
      <c r="E2" s="4859" t="s">
        <v>2197</v>
      </c>
      <c r="F2" s="4859" t="s">
        <v>2198</v>
      </c>
      <c r="G2" s="4859" t="s">
        <v>2199</v>
      </c>
      <c r="H2" s="4859" t="s">
        <v>25</v>
      </c>
      <c r="I2" s="4859" t="s">
        <v>394</v>
      </c>
    </row>
    <row customHeight="1" ht="11.25">
      <c r="A3" s="4859" t="s">
        <v>2194</v>
      </c>
      <c r="B3" s="4859" t="s">
        <v>14</v>
      </c>
      <c r="C3" s="4859" t="s">
        <v>2200</v>
      </c>
      <c r="D3" s="4859" t="s">
        <v>2201</v>
      </c>
      <c r="E3" s="4859" t="s">
        <v>2202</v>
      </c>
      <c r="F3" s="4859" t="s">
        <v>2203</v>
      </c>
      <c r="G3" s="4859" t="s">
        <v>2204</v>
      </c>
      <c r="H3" s="4859" t="s">
        <v>25</v>
      </c>
      <c r="I3" s="4859" t="s">
        <v>394</v>
      </c>
    </row>
    <row customHeight="1" ht="11.25">
      <c r="A4" s="4859" t="s">
        <v>2194</v>
      </c>
      <c r="B4" s="4859" t="s">
        <v>14</v>
      </c>
      <c r="C4" s="4859" t="s">
        <v>2205</v>
      </c>
      <c r="D4" s="4859" t="s">
        <v>2206</v>
      </c>
      <c r="E4" s="4859" t="s">
        <v>2207</v>
      </c>
      <c r="F4" s="4859" t="s">
        <v>2203</v>
      </c>
      <c r="G4" s="4859" t="s">
        <v>2208</v>
      </c>
      <c r="H4" s="4859" t="s">
        <v>25</v>
      </c>
      <c r="I4" s="4859" t="s">
        <v>394</v>
      </c>
    </row>
    <row customHeight="1" ht="11.25">
      <c r="A5" s="4859" t="s">
        <v>2194</v>
      </c>
      <c r="B5" s="4859" t="s">
        <v>14</v>
      </c>
      <c r="C5" s="4859" t="s">
        <v>2209</v>
      </c>
      <c r="D5" s="4859" t="s">
        <v>2210</v>
      </c>
      <c r="E5" s="4859" t="s">
        <v>2211</v>
      </c>
      <c r="F5" s="4859" t="s">
        <v>2212</v>
      </c>
      <c r="G5" s="4859" t="s">
        <v>2213</v>
      </c>
      <c r="H5" s="4859" t="s">
        <v>25</v>
      </c>
      <c r="I5" s="4859" t="s">
        <v>394</v>
      </c>
    </row>
    <row customHeight="1" ht="11.25">
      <c r="A6" s="4859" t="s">
        <v>2194</v>
      </c>
      <c r="B6" s="4859" t="s">
        <v>14</v>
      </c>
      <c r="C6" s="4859" t="s">
        <v>2214</v>
      </c>
      <c r="D6" s="4859" t="s">
        <v>2215</v>
      </c>
      <c r="E6" s="4859" t="s">
        <v>2216</v>
      </c>
      <c r="F6" s="4859" t="s">
        <v>2217</v>
      </c>
      <c r="G6" s="4859" t="s">
        <v>25</v>
      </c>
      <c r="H6" s="4859" t="s">
        <v>25</v>
      </c>
      <c r="I6" s="4859" t="s">
        <v>394</v>
      </c>
    </row>
    <row customHeight="1" ht="11.25">
      <c r="A7" s="4859" t="s">
        <v>2194</v>
      </c>
      <c r="B7" s="4859" t="s">
        <v>14</v>
      </c>
      <c r="C7" s="4859" t="s">
        <v>2218</v>
      </c>
      <c r="D7" s="4859" t="s">
        <v>2219</v>
      </c>
      <c r="E7" s="4859" t="s">
        <v>2220</v>
      </c>
      <c r="F7" s="4859" t="s">
        <v>2221</v>
      </c>
      <c r="G7" s="4859" t="s">
        <v>25</v>
      </c>
      <c r="H7" s="4859" t="s">
        <v>25</v>
      </c>
      <c r="I7" s="4859" t="s">
        <v>394</v>
      </c>
    </row>
    <row customHeight="1" ht="11.25">
      <c r="A8" s="4859" t="s">
        <v>2194</v>
      </c>
      <c r="B8" s="4859" t="s">
        <v>14</v>
      </c>
      <c r="C8" s="4859" t="s">
        <v>2222</v>
      </c>
      <c r="D8" s="4859" t="s">
        <v>2223</v>
      </c>
      <c r="E8" s="4859" t="s">
        <v>2224</v>
      </c>
      <c r="F8" s="4859" t="s">
        <v>2225</v>
      </c>
      <c r="G8" s="4859" t="s">
        <v>2226</v>
      </c>
      <c r="H8" s="4859" t="s">
        <v>25</v>
      </c>
      <c r="I8" s="4859" t="s">
        <v>394</v>
      </c>
    </row>
    <row customHeight="1" ht="11.25">
      <c r="A9" s="4859" t="s">
        <v>2194</v>
      </c>
      <c r="B9" s="4859" t="s">
        <v>14</v>
      </c>
      <c r="C9" s="4859" t="s">
        <v>2227</v>
      </c>
      <c r="D9" s="4859" t="s">
        <v>2228</v>
      </c>
      <c r="E9" s="4859" t="s">
        <v>2229</v>
      </c>
      <c r="F9" s="4859" t="s">
        <v>2198</v>
      </c>
      <c r="G9" s="4859" t="s">
        <v>2230</v>
      </c>
      <c r="H9" s="4859" t="s">
        <v>25</v>
      </c>
      <c r="I9" s="4859" t="s">
        <v>394</v>
      </c>
    </row>
    <row customHeight="1" ht="11.25">
      <c r="A10" s="4859" t="s">
        <v>2194</v>
      </c>
      <c r="B10" s="4859" t="s">
        <v>14</v>
      </c>
      <c r="C10" s="4859" t="s">
        <v>2231</v>
      </c>
      <c r="D10" s="4859" t="s">
        <v>2232</v>
      </c>
      <c r="E10" s="4859" t="s">
        <v>2233</v>
      </c>
      <c r="F10" s="4859" t="s">
        <v>2203</v>
      </c>
      <c r="G10" s="4859" t="s">
        <v>25</v>
      </c>
      <c r="H10" s="4859" t="s">
        <v>25</v>
      </c>
      <c r="I10" s="4859" t="s">
        <v>394</v>
      </c>
    </row>
    <row customHeight="1" ht="11.25">
      <c r="A11" s="4859" t="s">
        <v>2194</v>
      </c>
      <c r="B11" s="4859" t="s">
        <v>14</v>
      </c>
      <c r="C11" s="4859" t="s">
        <v>2234</v>
      </c>
      <c r="D11" s="4859" t="s">
        <v>2235</v>
      </c>
      <c r="E11" s="4859" t="s">
        <v>2236</v>
      </c>
      <c r="F11" s="4859" t="s">
        <v>55</v>
      </c>
      <c r="G11" s="4859" t="s">
        <v>2237</v>
      </c>
      <c r="H11" s="4859" t="s">
        <v>25</v>
      </c>
      <c r="I11" s="4859" t="s">
        <v>394</v>
      </c>
    </row>
    <row customHeight="1" ht="11.25">
      <c r="A12" s="4859" t="s">
        <v>2194</v>
      </c>
      <c r="B12" s="4859" t="s">
        <v>14</v>
      </c>
      <c r="C12" s="4859" t="s">
        <v>2238</v>
      </c>
      <c r="D12" s="4859" t="s">
        <v>2239</v>
      </c>
      <c r="E12" s="4859" t="s">
        <v>2240</v>
      </c>
      <c r="F12" s="4859" t="s">
        <v>2241</v>
      </c>
      <c r="G12" s="4859" t="s">
        <v>2242</v>
      </c>
      <c r="H12" s="4859" t="s">
        <v>25</v>
      </c>
      <c r="I12" s="4859" t="s">
        <v>394</v>
      </c>
    </row>
    <row customHeight="1" ht="11.25">
      <c r="A13" s="4859" t="s">
        <v>2194</v>
      </c>
      <c r="B13" s="4859" t="s">
        <v>14</v>
      </c>
      <c r="C13" s="4859" t="s">
        <v>2243</v>
      </c>
      <c r="D13" s="4859" t="s">
        <v>2244</v>
      </c>
      <c r="E13" s="4859" t="s">
        <v>2245</v>
      </c>
      <c r="F13" s="4859" t="s">
        <v>2246</v>
      </c>
      <c r="G13" s="4859" t="s">
        <v>2247</v>
      </c>
      <c r="H13" s="4859" t="s">
        <v>25</v>
      </c>
      <c r="I13" s="4859" t="s">
        <v>394</v>
      </c>
    </row>
    <row customHeight="1" ht="11.25">
      <c r="A14" s="4859" t="s">
        <v>2194</v>
      </c>
      <c r="B14" s="4859" t="s">
        <v>14</v>
      </c>
      <c r="C14" s="4859" t="s">
        <v>2248</v>
      </c>
      <c r="D14" s="4859" t="s">
        <v>2249</v>
      </c>
      <c r="E14" s="4859" t="s">
        <v>2250</v>
      </c>
      <c r="F14" s="4859" t="s">
        <v>2251</v>
      </c>
      <c r="G14" s="4859" t="s">
        <v>25</v>
      </c>
      <c r="H14" s="4859" t="s">
        <v>25</v>
      </c>
      <c r="I14" s="4859" t="s">
        <v>394</v>
      </c>
    </row>
    <row customHeight="1" ht="11.25">
      <c r="A15" s="4859" t="s">
        <v>2194</v>
      </c>
      <c r="B15" s="4859" t="s">
        <v>14</v>
      </c>
      <c r="C15" s="4859" t="s">
        <v>2252</v>
      </c>
      <c r="D15" s="4859" t="s">
        <v>2253</v>
      </c>
      <c r="E15" s="4859" t="s">
        <v>2254</v>
      </c>
      <c r="F15" s="4859" t="s">
        <v>2255</v>
      </c>
      <c r="G15" s="4859" t="s">
        <v>2256</v>
      </c>
      <c r="H15" s="4859" t="s">
        <v>25</v>
      </c>
      <c r="I15" s="4859" t="s">
        <v>394</v>
      </c>
    </row>
    <row customHeight="1" ht="11.25">
      <c r="A16" s="4859" t="s">
        <v>2194</v>
      </c>
      <c r="B16" s="4859" t="s">
        <v>14</v>
      </c>
      <c r="C16" s="4859" t="s">
        <v>2257</v>
      </c>
      <c r="D16" s="4859" t="s">
        <v>2258</v>
      </c>
      <c r="E16" s="4859" t="s">
        <v>2259</v>
      </c>
      <c r="F16" s="4859" t="s">
        <v>2260</v>
      </c>
      <c r="G16" s="4859" t="s">
        <v>2261</v>
      </c>
      <c r="H16" s="4859" t="s">
        <v>25</v>
      </c>
      <c r="I16" s="4859" t="s">
        <v>394</v>
      </c>
    </row>
    <row customHeight="1" ht="11.25">
      <c r="A17" s="4859" t="s">
        <v>2194</v>
      </c>
      <c r="B17" s="4859" t="s">
        <v>14</v>
      </c>
      <c r="C17" s="4859" t="s">
        <v>2262</v>
      </c>
      <c r="D17" s="4859" t="s">
        <v>2263</v>
      </c>
      <c r="E17" s="4859" t="s">
        <v>2264</v>
      </c>
      <c r="F17" s="4859" t="s">
        <v>2225</v>
      </c>
      <c r="G17" s="4859" t="s">
        <v>2265</v>
      </c>
      <c r="H17" s="4859" t="s">
        <v>25</v>
      </c>
      <c r="I17" s="4859" t="s">
        <v>394</v>
      </c>
    </row>
    <row customHeight="1" ht="11.25">
      <c r="A18" s="4859" t="s">
        <v>2194</v>
      </c>
      <c r="B18" s="4859" t="s">
        <v>14</v>
      </c>
      <c r="C18" s="4859" t="s">
        <v>2266</v>
      </c>
      <c r="D18" s="4859" t="s">
        <v>2267</v>
      </c>
      <c r="E18" s="4859" t="s">
        <v>2268</v>
      </c>
      <c r="F18" s="4859" t="s">
        <v>2212</v>
      </c>
      <c r="G18" s="4859" t="s">
        <v>2269</v>
      </c>
      <c r="H18" s="4859" t="s">
        <v>25</v>
      </c>
      <c r="I18" s="4859" t="s">
        <v>394</v>
      </c>
    </row>
    <row customHeight="1" ht="11.25">
      <c r="A19" s="4859" t="s">
        <v>2194</v>
      </c>
      <c r="B19" s="4859" t="s">
        <v>14</v>
      </c>
      <c r="C19" s="4859" t="s">
        <v>2270</v>
      </c>
      <c r="D19" s="4859" t="s">
        <v>2271</v>
      </c>
      <c r="E19" s="4859" t="s">
        <v>2272</v>
      </c>
      <c r="F19" s="4859" t="s">
        <v>55</v>
      </c>
      <c r="G19" s="4859" t="s">
        <v>2273</v>
      </c>
      <c r="H19" s="4859" t="s">
        <v>25</v>
      </c>
      <c r="I19" s="4859" t="s">
        <v>394</v>
      </c>
    </row>
    <row customHeight="1" ht="11.25">
      <c r="A20" s="4859" t="s">
        <v>2194</v>
      </c>
      <c r="B20" s="4859" t="s">
        <v>14</v>
      </c>
      <c r="C20" s="4859" t="s">
        <v>2274</v>
      </c>
      <c r="D20" s="4859" t="s">
        <v>2275</v>
      </c>
      <c r="E20" s="4859" t="s">
        <v>2276</v>
      </c>
      <c r="F20" s="4859" t="s">
        <v>55</v>
      </c>
      <c r="G20" s="4859" t="s">
        <v>2277</v>
      </c>
      <c r="H20" s="4859" t="s">
        <v>25</v>
      </c>
      <c r="I20" s="4859" t="s">
        <v>394</v>
      </c>
    </row>
    <row customHeight="1" ht="11.25">
      <c r="A21" s="4859" t="s">
        <v>2194</v>
      </c>
      <c r="B21" s="4859" t="s">
        <v>14</v>
      </c>
      <c r="C21" s="4859" t="s">
        <v>2278</v>
      </c>
      <c r="D21" s="4859" t="s">
        <v>2279</v>
      </c>
      <c r="E21" s="4859" t="s">
        <v>2280</v>
      </c>
      <c r="F21" s="4859" t="s">
        <v>2281</v>
      </c>
      <c r="G21" s="4859" t="s">
        <v>2282</v>
      </c>
      <c r="H21" s="4859" t="s">
        <v>25</v>
      </c>
      <c r="I21" s="4859" t="s">
        <v>394</v>
      </c>
    </row>
    <row customHeight="1" ht="11.25">
      <c r="A22" s="4859" t="s">
        <v>2194</v>
      </c>
      <c r="B22" s="4859" t="s">
        <v>14</v>
      </c>
      <c r="C22" s="4859" t="s">
        <v>2283</v>
      </c>
      <c r="D22" s="4859" t="s">
        <v>2284</v>
      </c>
      <c r="E22" s="4859" t="s">
        <v>2285</v>
      </c>
      <c r="F22" s="4859" t="s">
        <v>2286</v>
      </c>
      <c r="G22" s="4859" t="s">
        <v>2287</v>
      </c>
      <c r="H22" s="4859" t="s">
        <v>25</v>
      </c>
      <c r="I22" s="4859" t="s">
        <v>394</v>
      </c>
    </row>
    <row customHeight="1" ht="11.25">
      <c r="A23" s="4859" t="s">
        <v>2194</v>
      </c>
      <c r="B23" s="4859" t="s">
        <v>14</v>
      </c>
      <c r="C23" s="4859" t="s">
        <v>2288</v>
      </c>
      <c r="D23" s="4859" t="s">
        <v>2289</v>
      </c>
      <c r="E23" s="4859" t="s">
        <v>2290</v>
      </c>
      <c r="F23" s="4859" t="s">
        <v>1434</v>
      </c>
      <c r="G23" s="4859" t="s">
        <v>2291</v>
      </c>
      <c r="H23" s="4859" t="s">
        <v>25</v>
      </c>
      <c r="I23" s="4859" t="s">
        <v>394</v>
      </c>
    </row>
    <row customHeight="1" ht="11.25">
      <c r="A24" s="4859" t="s">
        <v>2194</v>
      </c>
      <c r="B24" s="4859" t="s">
        <v>14</v>
      </c>
      <c r="C24" s="4859" t="s">
        <v>2292</v>
      </c>
      <c r="D24" s="4859" t="s">
        <v>2293</v>
      </c>
      <c r="E24" s="4859" t="s">
        <v>2294</v>
      </c>
      <c r="F24" s="4859" t="s">
        <v>1434</v>
      </c>
      <c r="G24" s="4859" t="s">
        <v>2295</v>
      </c>
      <c r="H24" s="4859" t="s">
        <v>25</v>
      </c>
      <c r="I24" s="4859" t="s">
        <v>394</v>
      </c>
    </row>
    <row customHeight="1" ht="11.25">
      <c r="A25" s="4859" t="s">
        <v>2194</v>
      </c>
      <c r="B25" s="4859" t="s">
        <v>14</v>
      </c>
      <c r="C25" s="4859" t="s">
        <v>2296</v>
      </c>
      <c r="D25" s="4859" t="s">
        <v>2297</v>
      </c>
      <c r="E25" s="4859" t="s">
        <v>2298</v>
      </c>
      <c r="F25" s="4859" t="s">
        <v>1434</v>
      </c>
      <c r="G25" s="4859" t="s">
        <v>2299</v>
      </c>
      <c r="H25" s="4859" t="s">
        <v>25</v>
      </c>
      <c r="I25" s="4859" t="s">
        <v>394</v>
      </c>
    </row>
    <row customHeight="1" ht="11.25">
      <c r="A26" s="4859" t="s">
        <v>2194</v>
      </c>
      <c r="B26" s="4859" t="s">
        <v>14</v>
      </c>
      <c r="C26" s="4859" t="s">
        <v>2300</v>
      </c>
      <c r="D26" s="4859" t="s">
        <v>2301</v>
      </c>
      <c r="E26" s="4859" t="s">
        <v>2302</v>
      </c>
      <c r="F26" s="4859" t="s">
        <v>1434</v>
      </c>
      <c r="G26" s="4859" t="s">
        <v>2303</v>
      </c>
      <c r="H26" s="4859" t="s">
        <v>25</v>
      </c>
      <c r="I26" s="4859" t="s">
        <v>394</v>
      </c>
    </row>
    <row customHeight="1" ht="11.25">
      <c r="A27" s="4859" t="s">
        <v>2194</v>
      </c>
      <c r="B27" s="4859" t="s">
        <v>14</v>
      </c>
      <c r="C27" s="4859" t="s">
        <v>2304</v>
      </c>
      <c r="D27" s="4859" t="s">
        <v>2305</v>
      </c>
      <c r="E27" s="4859" t="s">
        <v>2285</v>
      </c>
      <c r="F27" s="4859" t="s">
        <v>2306</v>
      </c>
      <c r="G27" s="4859" t="s">
        <v>2287</v>
      </c>
      <c r="H27" s="4859" t="s">
        <v>25</v>
      </c>
      <c r="I27" s="4859" t="s">
        <v>394</v>
      </c>
    </row>
    <row customHeight="1" ht="11.25">
      <c r="A28" s="4859" t="s">
        <v>2194</v>
      </c>
      <c r="B28" s="4859" t="s">
        <v>14</v>
      </c>
      <c r="C28" s="4859" t="s">
        <v>2307</v>
      </c>
      <c r="D28" s="4859" t="s">
        <v>2308</v>
      </c>
      <c r="E28" s="4859" t="s">
        <v>2309</v>
      </c>
      <c r="F28" s="4859" t="s">
        <v>2212</v>
      </c>
      <c r="G28" s="4859" t="s">
        <v>2310</v>
      </c>
      <c r="H28" s="4859" t="s">
        <v>25</v>
      </c>
      <c r="I28" s="4859" t="s">
        <v>394</v>
      </c>
    </row>
    <row customHeight="1" ht="11.25">
      <c r="A29" s="4859" t="s">
        <v>2194</v>
      </c>
      <c r="B29" s="4859" t="s">
        <v>14</v>
      </c>
      <c r="C29" s="4859" t="s">
        <v>2311</v>
      </c>
      <c r="D29" s="4859" t="s">
        <v>2312</v>
      </c>
      <c r="E29" s="4859" t="s">
        <v>2313</v>
      </c>
      <c r="F29" s="4859" t="s">
        <v>2212</v>
      </c>
      <c r="G29" s="4859" t="s">
        <v>2314</v>
      </c>
      <c r="H29" s="4859" t="s">
        <v>25</v>
      </c>
      <c r="I29" s="4859" t="s">
        <v>394</v>
      </c>
    </row>
    <row customHeight="1" ht="11.25">
      <c r="A30" s="4859" t="s">
        <v>2194</v>
      </c>
      <c r="B30" s="4859" t="s">
        <v>14</v>
      </c>
      <c r="C30" s="4859" t="s">
        <v>2315</v>
      </c>
      <c r="D30" s="4859" t="s">
        <v>2316</v>
      </c>
      <c r="E30" s="4859" t="s">
        <v>2317</v>
      </c>
      <c r="F30" s="4859" t="s">
        <v>2318</v>
      </c>
      <c r="G30" s="4859" t="s">
        <v>2319</v>
      </c>
      <c r="H30" s="4859" t="s">
        <v>25</v>
      </c>
      <c r="I30" s="4859" t="s">
        <v>394</v>
      </c>
    </row>
    <row customHeight="1" ht="11.25">
      <c r="A31" s="4859" t="s">
        <v>2194</v>
      </c>
      <c r="B31" s="4859" t="s">
        <v>14</v>
      </c>
      <c r="C31" s="4859" t="s">
        <v>2320</v>
      </c>
      <c r="D31" s="4859" t="s">
        <v>2321</v>
      </c>
      <c r="E31" s="4859" t="s">
        <v>2322</v>
      </c>
      <c r="F31" s="4859" t="s">
        <v>2323</v>
      </c>
      <c r="G31" s="4859" t="s">
        <v>2324</v>
      </c>
      <c r="H31" s="4859" t="s">
        <v>25</v>
      </c>
      <c r="I31" s="4859" t="s">
        <v>394</v>
      </c>
    </row>
    <row customHeight="1" ht="11.25">
      <c r="A32" s="4859" t="s">
        <v>2194</v>
      </c>
      <c r="B32" s="4859" t="s">
        <v>14</v>
      </c>
      <c r="C32" s="4859" t="s">
        <v>2325</v>
      </c>
      <c r="D32" s="4859" t="s">
        <v>2326</v>
      </c>
      <c r="E32" s="4859" t="s">
        <v>2327</v>
      </c>
      <c r="F32" s="4859" t="s">
        <v>2328</v>
      </c>
      <c r="G32" s="4859" t="s">
        <v>2329</v>
      </c>
      <c r="H32" s="4859" t="s">
        <v>25</v>
      </c>
      <c r="I32" s="4859" t="s">
        <v>394</v>
      </c>
    </row>
    <row customHeight="1" ht="11.25">
      <c r="A33" s="4859" t="s">
        <v>2194</v>
      </c>
      <c r="B33" s="4859" t="s">
        <v>14</v>
      </c>
      <c r="C33" s="4859" t="s">
        <v>2330</v>
      </c>
      <c r="D33" s="4859" t="s">
        <v>2331</v>
      </c>
      <c r="E33" s="4859" t="s">
        <v>2332</v>
      </c>
      <c r="F33" s="4859" t="s">
        <v>2333</v>
      </c>
      <c r="G33" s="4859" t="s">
        <v>2334</v>
      </c>
      <c r="H33" s="4859" t="s">
        <v>25</v>
      </c>
      <c r="I33" s="4859" t="s">
        <v>394</v>
      </c>
    </row>
    <row customHeight="1" ht="11.25">
      <c r="A34" s="4859" t="s">
        <v>2194</v>
      </c>
      <c r="B34" s="4859" t="s">
        <v>14</v>
      </c>
      <c r="C34" s="4859" t="s">
        <v>2335</v>
      </c>
      <c r="D34" s="4859" t="s">
        <v>2336</v>
      </c>
      <c r="E34" s="4859" t="s">
        <v>2337</v>
      </c>
      <c r="F34" s="4859" t="s">
        <v>2338</v>
      </c>
      <c r="G34" s="4859" t="s">
        <v>2339</v>
      </c>
      <c r="H34" s="4859" t="s">
        <v>25</v>
      </c>
      <c r="I34" s="4859" t="s">
        <v>394</v>
      </c>
    </row>
    <row customHeight="1" ht="11.25">
      <c r="A35" s="4859" t="s">
        <v>2194</v>
      </c>
      <c r="B35" s="4859" t="s">
        <v>14</v>
      </c>
      <c r="C35" s="4859" t="s">
        <v>2340</v>
      </c>
      <c r="D35" s="4859" t="s">
        <v>2341</v>
      </c>
      <c r="E35" s="4859" t="s">
        <v>2342</v>
      </c>
      <c r="F35" s="4859" t="s">
        <v>2225</v>
      </c>
      <c r="G35" s="4859" t="s">
        <v>2343</v>
      </c>
      <c r="H35" s="4859" t="s">
        <v>25</v>
      </c>
      <c r="I35" s="4859" t="s">
        <v>394</v>
      </c>
    </row>
    <row customHeight="1" ht="11.25">
      <c r="A36" s="4859" t="s">
        <v>2194</v>
      </c>
      <c r="B36" s="4859" t="s">
        <v>14</v>
      </c>
      <c r="C36" s="4859" t="s">
        <v>2344</v>
      </c>
      <c r="D36" s="4859" t="s">
        <v>2345</v>
      </c>
      <c r="E36" s="4859" t="s">
        <v>2216</v>
      </c>
      <c r="F36" s="4859" t="s">
        <v>2346</v>
      </c>
      <c r="G36" s="4859" t="s">
        <v>2347</v>
      </c>
      <c r="H36" s="4859" t="s">
        <v>25</v>
      </c>
      <c r="I36" s="4859" t="s">
        <v>394</v>
      </c>
    </row>
    <row customHeight="1" ht="11.25">
      <c r="A37" s="4859" t="s">
        <v>2194</v>
      </c>
      <c r="B37" s="4859" t="s">
        <v>14</v>
      </c>
      <c r="C37" s="4859" t="s">
        <v>2348</v>
      </c>
      <c r="D37" s="4859" t="s">
        <v>2349</v>
      </c>
      <c r="E37" s="4859" t="s">
        <v>2350</v>
      </c>
      <c r="F37" s="4859" t="s">
        <v>2351</v>
      </c>
      <c r="G37" s="4859" t="s">
        <v>25</v>
      </c>
      <c r="H37" s="4859" t="s">
        <v>25</v>
      </c>
      <c r="I37" s="4859" t="s">
        <v>394</v>
      </c>
    </row>
    <row customHeight="1" ht="11.25">
      <c r="A38" s="4859" t="s">
        <v>2194</v>
      </c>
      <c r="B38" s="4859" t="s">
        <v>14</v>
      </c>
      <c r="C38" s="4859" t="s">
        <v>2352</v>
      </c>
      <c r="D38" s="4859" t="s">
        <v>2353</v>
      </c>
      <c r="E38" s="4859" t="s">
        <v>2354</v>
      </c>
      <c r="F38" s="4859" t="s">
        <v>2212</v>
      </c>
      <c r="G38" s="4859" t="s">
        <v>2355</v>
      </c>
      <c r="H38" s="4859" t="s">
        <v>25</v>
      </c>
      <c r="I38" s="4859" t="s">
        <v>394</v>
      </c>
    </row>
    <row customHeight="1" ht="11.25">
      <c r="A39" s="4859" t="s">
        <v>2194</v>
      </c>
      <c r="B39" s="4859" t="s">
        <v>14</v>
      </c>
      <c r="C39" s="4859" t="s">
        <v>2356</v>
      </c>
      <c r="D39" s="4859" t="s">
        <v>2357</v>
      </c>
      <c r="E39" s="4859" t="s">
        <v>2358</v>
      </c>
      <c r="F39" s="4859" t="s">
        <v>2359</v>
      </c>
      <c r="G39" s="4859" t="s">
        <v>2360</v>
      </c>
      <c r="H39" s="4859" t="s">
        <v>25</v>
      </c>
      <c r="I39" s="4859" t="s">
        <v>394</v>
      </c>
    </row>
    <row customHeight="1" ht="11.25">
      <c r="A40" s="4859" t="s">
        <v>2194</v>
      </c>
      <c r="B40" s="4859" t="s">
        <v>14</v>
      </c>
      <c r="C40" s="4859" t="s">
        <v>2361</v>
      </c>
      <c r="D40" s="4859" t="s">
        <v>2362</v>
      </c>
      <c r="E40" s="4859" t="s">
        <v>2363</v>
      </c>
      <c r="F40" s="4859" t="s">
        <v>2225</v>
      </c>
      <c r="G40" s="4859" t="s">
        <v>25</v>
      </c>
      <c r="H40" s="4859" t="s">
        <v>25</v>
      </c>
      <c r="I40" s="4859" t="s">
        <v>394</v>
      </c>
    </row>
    <row customHeight="1" ht="11.25">
      <c r="A41" s="4859" t="s">
        <v>2194</v>
      </c>
      <c r="B41" s="4859" t="s">
        <v>14</v>
      </c>
      <c r="C41" s="4859" t="s">
        <v>2364</v>
      </c>
      <c r="D41" s="4859" t="s">
        <v>2365</v>
      </c>
      <c r="E41" s="4859" t="s">
        <v>2366</v>
      </c>
      <c r="F41" s="4859" t="s">
        <v>2367</v>
      </c>
      <c r="G41" s="4859" t="s">
        <v>2368</v>
      </c>
      <c r="H41" s="4859" t="s">
        <v>25</v>
      </c>
      <c r="I41" s="4859" t="s">
        <v>394</v>
      </c>
    </row>
    <row customHeight="1" ht="11.25">
      <c r="A42" s="4859" t="s">
        <v>2194</v>
      </c>
      <c r="B42" s="4859" t="s">
        <v>14</v>
      </c>
      <c r="C42" s="4859" t="s">
        <v>2369</v>
      </c>
      <c r="D42" s="4859" t="s">
        <v>2370</v>
      </c>
      <c r="E42" s="4859" t="s">
        <v>2371</v>
      </c>
      <c r="F42" s="4859" t="s">
        <v>2260</v>
      </c>
      <c r="G42" s="4859" t="s">
        <v>2372</v>
      </c>
      <c r="H42" s="4859" t="s">
        <v>25</v>
      </c>
      <c r="I42" s="4859" t="s">
        <v>394</v>
      </c>
    </row>
    <row customHeight="1" ht="11.25">
      <c r="A43" s="4859" t="s">
        <v>2194</v>
      </c>
      <c r="B43" s="4859" t="s">
        <v>14</v>
      </c>
      <c r="C43" s="4859" t="s">
        <v>2373</v>
      </c>
      <c r="D43" s="4859" t="s">
        <v>2374</v>
      </c>
      <c r="E43" s="4859" t="s">
        <v>2375</v>
      </c>
      <c r="F43" s="4859" t="s">
        <v>2376</v>
      </c>
      <c r="G43" s="4859" t="s">
        <v>2377</v>
      </c>
      <c r="H43" s="4859" t="s">
        <v>25</v>
      </c>
      <c r="I43" s="4859" t="s">
        <v>394</v>
      </c>
    </row>
    <row customHeight="1" ht="11.25">
      <c r="A44" s="4859" t="s">
        <v>2194</v>
      </c>
      <c r="B44" s="4859" t="s">
        <v>14</v>
      </c>
      <c r="C44" s="4859" t="s">
        <v>2378</v>
      </c>
      <c r="D44" s="4859" t="s">
        <v>2379</v>
      </c>
      <c r="E44" s="4859" t="s">
        <v>2380</v>
      </c>
      <c r="F44" s="4859" t="s">
        <v>2246</v>
      </c>
      <c r="G44" s="4859" t="s">
        <v>25</v>
      </c>
      <c r="H44" s="4859" t="s">
        <v>25</v>
      </c>
      <c r="I44" s="4859" t="s">
        <v>394</v>
      </c>
    </row>
    <row customHeight="1" ht="11.25">
      <c r="A45" s="4859" t="s">
        <v>2194</v>
      </c>
      <c r="B45" s="4859" t="s">
        <v>14</v>
      </c>
      <c r="C45" s="4859" t="s">
        <v>2381</v>
      </c>
      <c r="D45" s="4859" t="s">
        <v>2382</v>
      </c>
      <c r="E45" s="4859" t="s">
        <v>2383</v>
      </c>
      <c r="F45" s="4859" t="s">
        <v>2212</v>
      </c>
      <c r="G45" s="4859" t="s">
        <v>25</v>
      </c>
      <c r="H45" s="4859" t="s">
        <v>25</v>
      </c>
      <c r="I45" s="4859" t="s">
        <v>394</v>
      </c>
    </row>
    <row customHeight="1" ht="11.25">
      <c r="A46" s="4859" t="s">
        <v>2194</v>
      </c>
      <c r="B46" s="4859" t="s">
        <v>14</v>
      </c>
      <c r="C46" s="4859" t="s">
        <v>2384</v>
      </c>
      <c r="D46" s="4859" t="s">
        <v>2385</v>
      </c>
      <c r="E46" s="4859" t="s">
        <v>2386</v>
      </c>
      <c r="F46" s="4859" t="s">
        <v>55</v>
      </c>
      <c r="G46" s="4859" t="s">
        <v>2387</v>
      </c>
      <c r="H46" s="4859" t="s">
        <v>25</v>
      </c>
      <c r="I46" s="4859" t="s">
        <v>394</v>
      </c>
    </row>
    <row customHeight="1" ht="11.25">
      <c r="A47" s="4859" t="s">
        <v>2194</v>
      </c>
      <c r="B47" s="4859" t="s">
        <v>14</v>
      </c>
      <c r="C47" s="4859" t="s">
        <v>2388</v>
      </c>
      <c r="D47" s="4859" t="s">
        <v>2389</v>
      </c>
      <c r="E47" s="4859" t="s">
        <v>2390</v>
      </c>
      <c r="F47" s="4859" t="s">
        <v>2391</v>
      </c>
      <c r="G47" s="4859" t="s">
        <v>2392</v>
      </c>
      <c r="H47" s="4859" t="s">
        <v>25</v>
      </c>
      <c r="I47" s="4859" t="s">
        <v>394</v>
      </c>
    </row>
    <row customHeight="1" ht="11.25">
      <c r="A48" s="4859" t="s">
        <v>2194</v>
      </c>
      <c r="B48" s="4859" t="s">
        <v>14</v>
      </c>
      <c r="C48" s="4859" t="s">
        <v>2393</v>
      </c>
      <c r="D48" s="4859" t="s">
        <v>2394</v>
      </c>
      <c r="E48" s="4859" t="s">
        <v>2395</v>
      </c>
      <c r="F48" s="4859" t="s">
        <v>2198</v>
      </c>
      <c r="G48" s="4859" t="s">
        <v>2396</v>
      </c>
      <c r="H48" s="4859" t="s">
        <v>25</v>
      </c>
      <c r="I48" s="4859" t="s">
        <v>394</v>
      </c>
    </row>
    <row customHeight="1" ht="11.25">
      <c r="A49" s="4859" t="s">
        <v>2194</v>
      </c>
      <c r="B49" s="4859" t="s">
        <v>14</v>
      </c>
      <c r="C49" s="4859" t="s">
        <v>2397</v>
      </c>
      <c r="D49" s="4859" t="s">
        <v>2398</v>
      </c>
      <c r="E49" s="4859" t="s">
        <v>2399</v>
      </c>
      <c r="F49" s="4859" t="s">
        <v>2212</v>
      </c>
      <c r="G49" s="4859" t="s">
        <v>25</v>
      </c>
      <c r="H49" s="4859" t="s">
        <v>25</v>
      </c>
      <c r="I49" s="4859" t="s">
        <v>394</v>
      </c>
    </row>
    <row customHeight="1" ht="11.25">
      <c r="A50" s="4859" t="s">
        <v>2194</v>
      </c>
      <c r="B50" s="4859" t="s">
        <v>14</v>
      </c>
      <c r="C50" s="4859" t="s">
        <v>2400</v>
      </c>
      <c r="D50" s="4859" t="s">
        <v>2401</v>
      </c>
      <c r="E50" s="4859" t="s">
        <v>2402</v>
      </c>
      <c r="F50" s="4859" t="s">
        <v>2333</v>
      </c>
      <c r="G50" s="4859" t="s">
        <v>2403</v>
      </c>
      <c r="H50" s="4859" t="s">
        <v>25</v>
      </c>
      <c r="I50" s="4859" t="s">
        <v>394</v>
      </c>
    </row>
    <row customHeight="1" ht="11.25">
      <c r="A51" s="4859" t="s">
        <v>2194</v>
      </c>
      <c r="B51" s="4859" t="s">
        <v>14</v>
      </c>
      <c r="C51" s="4859" t="s">
        <v>2404</v>
      </c>
      <c r="D51" s="4859" t="s">
        <v>2405</v>
      </c>
      <c r="E51" s="4859" t="s">
        <v>2406</v>
      </c>
      <c r="F51" s="4859" t="s">
        <v>2212</v>
      </c>
      <c r="G51" s="4859" t="s">
        <v>25</v>
      </c>
      <c r="H51" s="4859" t="s">
        <v>25</v>
      </c>
      <c r="I51" s="4859" t="s">
        <v>394</v>
      </c>
    </row>
    <row customHeight="1" ht="11.25">
      <c r="A52" s="4859" t="s">
        <v>2194</v>
      </c>
      <c r="B52" s="4859" t="s">
        <v>14</v>
      </c>
      <c r="C52" s="4859" t="s">
        <v>2407</v>
      </c>
      <c r="D52" s="4859" t="s">
        <v>2408</v>
      </c>
      <c r="E52" s="4859" t="s">
        <v>2409</v>
      </c>
      <c r="F52" s="4859" t="s">
        <v>2241</v>
      </c>
      <c r="G52" s="4859" t="s">
        <v>2410</v>
      </c>
      <c r="H52" s="4859" t="s">
        <v>25</v>
      </c>
      <c r="I52" s="4859" t="s">
        <v>394</v>
      </c>
    </row>
    <row customHeight="1" ht="11.25">
      <c r="A53" s="4859" t="s">
        <v>2194</v>
      </c>
      <c r="B53" s="4859" t="s">
        <v>14</v>
      </c>
      <c r="C53" s="4859" t="s">
        <v>2411</v>
      </c>
      <c r="D53" s="4859" t="s">
        <v>2412</v>
      </c>
      <c r="E53" s="4859" t="s">
        <v>2413</v>
      </c>
      <c r="F53" s="4859" t="s">
        <v>2203</v>
      </c>
      <c r="G53" s="4859" t="s">
        <v>2414</v>
      </c>
      <c r="H53" s="4859" t="s">
        <v>25</v>
      </c>
      <c r="I53" s="4859" t="s">
        <v>394</v>
      </c>
    </row>
    <row customHeight="1" ht="11.25">
      <c r="A54" s="4859" t="s">
        <v>2194</v>
      </c>
      <c r="B54" s="4859" t="s">
        <v>14</v>
      </c>
      <c r="C54" s="4859" t="s">
        <v>2415</v>
      </c>
      <c r="D54" s="4859" t="s">
        <v>2416</v>
      </c>
      <c r="E54" s="4859" t="s">
        <v>2417</v>
      </c>
      <c r="F54" s="4859" t="s">
        <v>2241</v>
      </c>
      <c r="G54" s="4859" t="s">
        <v>2418</v>
      </c>
      <c r="H54" s="4859" t="s">
        <v>25</v>
      </c>
      <c r="I54" s="4859" t="s">
        <v>394</v>
      </c>
    </row>
    <row customHeight="1" ht="11.25">
      <c r="A55" s="4859" t="s">
        <v>2194</v>
      </c>
      <c r="B55" s="4859" t="s">
        <v>14</v>
      </c>
      <c r="C55" s="4859" t="s">
        <v>2419</v>
      </c>
      <c r="D55" s="4859" t="s">
        <v>2420</v>
      </c>
      <c r="E55" s="4859" t="s">
        <v>2421</v>
      </c>
      <c r="F55" s="4859" t="s">
        <v>2422</v>
      </c>
      <c r="G55" s="4859" t="s">
        <v>2423</v>
      </c>
      <c r="H55" s="4859" t="s">
        <v>25</v>
      </c>
      <c r="I55" s="4859" t="s">
        <v>394</v>
      </c>
    </row>
    <row customHeight="1" ht="11.25">
      <c r="A56" s="4859" t="s">
        <v>2194</v>
      </c>
      <c r="B56" s="4859" t="s">
        <v>14</v>
      </c>
      <c r="C56" s="4859" t="s">
        <v>2424</v>
      </c>
      <c r="D56" s="4859" t="s">
        <v>2425</v>
      </c>
      <c r="E56" s="4859" t="s">
        <v>2426</v>
      </c>
      <c r="F56" s="4859" t="s">
        <v>2333</v>
      </c>
      <c r="G56" s="4859" t="s">
        <v>2427</v>
      </c>
      <c r="H56" s="4859" t="s">
        <v>25</v>
      </c>
      <c r="I56" s="4859" t="s">
        <v>394</v>
      </c>
    </row>
    <row customHeight="1" ht="11.25">
      <c r="A57" s="4859" t="s">
        <v>2194</v>
      </c>
      <c r="B57" s="4859" t="s">
        <v>14</v>
      </c>
      <c r="C57" s="4859" t="s">
        <v>2428</v>
      </c>
      <c r="D57" s="4859" t="s">
        <v>2429</v>
      </c>
      <c r="E57" s="4859" t="s">
        <v>2430</v>
      </c>
      <c r="F57" s="4859" t="s">
        <v>2391</v>
      </c>
      <c r="G57" s="4859" t="s">
        <v>2431</v>
      </c>
      <c r="H57" s="4859" t="s">
        <v>25</v>
      </c>
      <c r="I57" s="4859" t="s">
        <v>394</v>
      </c>
    </row>
    <row customHeight="1" ht="11.25">
      <c r="A58" s="4859" t="s">
        <v>2194</v>
      </c>
      <c r="B58" s="4859" t="s">
        <v>14</v>
      </c>
      <c r="C58" s="4859" t="s">
        <v>2432</v>
      </c>
      <c r="D58" s="4859" t="s">
        <v>2433</v>
      </c>
      <c r="E58" s="4859" t="s">
        <v>2434</v>
      </c>
      <c r="F58" s="4859" t="s">
        <v>2225</v>
      </c>
      <c r="G58" s="4859" t="s">
        <v>2435</v>
      </c>
      <c r="H58" s="4859" t="s">
        <v>25</v>
      </c>
      <c r="I58" s="4859" t="s">
        <v>394</v>
      </c>
    </row>
    <row customHeight="1" ht="11.25">
      <c r="A59" s="4859" t="s">
        <v>2194</v>
      </c>
      <c r="B59" s="4859" t="s">
        <v>14</v>
      </c>
      <c r="C59" s="4859" t="s">
        <v>2436</v>
      </c>
      <c r="D59" s="4859" t="s">
        <v>2437</v>
      </c>
      <c r="E59" s="4859" t="s">
        <v>2438</v>
      </c>
      <c r="F59" s="4859" t="s">
        <v>2439</v>
      </c>
      <c r="G59" s="4859" t="s">
        <v>25</v>
      </c>
      <c r="H59" s="4859" t="s">
        <v>25</v>
      </c>
      <c r="I59" s="4859" t="s">
        <v>394</v>
      </c>
    </row>
    <row customHeight="1" ht="11.25">
      <c r="A60" s="4859" t="s">
        <v>2194</v>
      </c>
      <c r="B60" s="4859" t="s">
        <v>14</v>
      </c>
      <c r="C60" s="4859" t="s">
        <v>2440</v>
      </c>
      <c r="D60" s="4859" t="s">
        <v>2441</v>
      </c>
      <c r="E60" s="4859" t="s">
        <v>2442</v>
      </c>
      <c r="F60" s="4859" t="s">
        <v>2443</v>
      </c>
      <c r="G60" s="4859" t="s">
        <v>2444</v>
      </c>
      <c r="H60" s="4859" t="s">
        <v>25</v>
      </c>
      <c r="I60" s="4859" t="s">
        <v>394</v>
      </c>
    </row>
    <row customHeight="1" ht="11.25">
      <c r="A61" s="4859" t="s">
        <v>2194</v>
      </c>
      <c r="B61" s="4859" t="s">
        <v>14</v>
      </c>
      <c r="C61" s="4859" t="s">
        <v>2445</v>
      </c>
      <c r="D61" s="4859" t="s">
        <v>2446</v>
      </c>
      <c r="E61" s="4859" t="s">
        <v>2447</v>
      </c>
      <c r="F61" s="4859" t="s">
        <v>2448</v>
      </c>
      <c r="G61" s="4859" t="s">
        <v>2449</v>
      </c>
      <c r="H61" s="4859" t="s">
        <v>25</v>
      </c>
      <c r="I61" s="4859" t="s">
        <v>394</v>
      </c>
    </row>
    <row customHeight="1" ht="11.25">
      <c r="A62" s="4859" t="s">
        <v>2194</v>
      </c>
      <c r="B62" s="4859" t="s">
        <v>14</v>
      </c>
      <c r="C62" s="4859" t="s">
        <v>2450</v>
      </c>
      <c r="D62" s="4859" t="s">
        <v>2451</v>
      </c>
      <c r="E62" s="4859" t="s">
        <v>2452</v>
      </c>
      <c r="F62" s="4859" t="s">
        <v>2443</v>
      </c>
      <c r="G62" s="4859" t="s">
        <v>2453</v>
      </c>
      <c r="H62" s="4859" t="s">
        <v>25</v>
      </c>
      <c r="I62" s="4859" t="s">
        <v>394</v>
      </c>
    </row>
    <row customHeight="1" ht="11.25">
      <c r="A63" s="4859" t="s">
        <v>2194</v>
      </c>
      <c r="B63" s="4859" t="s">
        <v>14</v>
      </c>
      <c r="C63" s="4859" t="s">
        <v>2454</v>
      </c>
      <c r="D63" s="4859" t="s">
        <v>2455</v>
      </c>
      <c r="E63" s="4859" t="s">
        <v>2456</v>
      </c>
      <c r="F63" s="4859" t="s">
        <v>2457</v>
      </c>
      <c r="G63" s="4859" t="s">
        <v>2458</v>
      </c>
      <c r="H63" s="4859" t="s">
        <v>25</v>
      </c>
      <c r="I63" s="4859" t="s">
        <v>394</v>
      </c>
    </row>
    <row customHeight="1" ht="11.25">
      <c r="A64" s="4859" t="s">
        <v>2194</v>
      </c>
      <c r="B64" s="4859" t="s">
        <v>14</v>
      </c>
      <c r="C64" s="4859" t="s">
        <v>2459</v>
      </c>
      <c r="D64" s="4859" t="s">
        <v>2460</v>
      </c>
      <c r="E64" s="4859" t="s">
        <v>2461</v>
      </c>
      <c r="F64" s="4859" t="s">
        <v>2198</v>
      </c>
      <c r="G64" s="4859" t="s">
        <v>2462</v>
      </c>
      <c r="H64" s="4859" t="s">
        <v>25</v>
      </c>
      <c r="I64" s="4859" t="s">
        <v>394</v>
      </c>
    </row>
    <row customHeight="1" ht="11.25">
      <c r="A65" s="4859" t="s">
        <v>2194</v>
      </c>
      <c r="B65" s="4859" t="s">
        <v>14</v>
      </c>
      <c r="C65" s="4859" t="s">
        <v>2463</v>
      </c>
      <c r="D65" s="4859" t="s">
        <v>2464</v>
      </c>
      <c r="E65" s="4859" t="s">
        <v>2465</v>
      </c>
      <c r="F65" s="4859" t="s">
        <v>55</v>
      </c>
      <c r="G65" s="4859" t="s">
        <v>25</v>
      </c>
      <c r="H65" s="4859" t="s">
        <v>25</v>
      </c>
      <c r="I65" s="4859" t="s">
        <v>394</v>
      </c>
    </row>
    <row customHeight="1" ht="11.25">
      <c r="A66" s="4859" t="s">
        <v>2194</v>
      </c>
      <c r="B66" s="4859" t="s">
        <v>14</v>
      </c>
      <c r="C66" s="4859" t="s">
        <v>2466</v>
      </c>
      <c r="D66" s="4859" t="s">
        <v>2467</v>
      </c>
      <c r="E66" s="4859" t="s">
        <v>2468</v>
      </c>
      <c r="F66" s="4859" t="s">
        <v>2469</v>
      </c>
      <c r="G66" s="4859" t="s">
        <v>2470</v>
      </c>
      <c r="H66" s="4859" t="s">
        <v>25</v>
      </c>
      <c r="I66" s="4859" t="s">
        <v>394</v>
      </c>
    </row>
    <row customHeight="1" ht="11.25">
      <c r="A67" s="4859" t="s">
        <v>2194</v>
      </c>
      <c r="B67" s="4859" t="s">
        <v>14</v>
      </c>
      <c r="C67" s="4859" t="s">
        <v>2471</v>
      </c>
      <c r="D67" s="4859" t="s">
        <v>2472</v>
      </c>
      <c r="E67" s="4859" t="s">
        <v>2473</v>
      </c>
      <c r="F67" s="4859" t="s">
        <v>2474</v>
      </c>
      <c r="G67" s="4859" t="s">
        <v>2475</v>
      </c>
      <c r="H67" s="4859" t="s">
        <v>25</v>
      </c>
      <c r="I67" s="4859" t="s">
        <v>394</v>
      </c>
    </row>
    <row customHeight="1" ht="11.25">
      <c r="A68" s="4859" t="s">
        <v>2194</v>
      </c>
      <c r="B68" s="4859" t="s">
        <v>14</v>
      </c>
      <c r="C68" s="4859" t="s">
        <v>2476</v>
      </c>
      <c r="D68" s="4859" t="s">
        <v>2477</v>
      </c>
      <c r="E68" s="4859" t="s">
        <v>2478</v>
      </c>
      <c r="F68" s="4859" t="s">
        <v>2479</v>
      </c>
      <c r="G68" s="4859" t="s">
        <v>25</v>
      </c>
      <c r="H68" s="4859" t="s">
        <v>25</v>
      </c>
      <c r="I68" s="4859" t="s">
        <v>394</v>
      </c>
    </row>
    <row customHeight="1" ht="11.25">
      <c r="A69" s="4859" t="s">
        <v>2194</v>
      </c>
      <c r="B69" s="4859" t="s">
        <v>14</v>
      </c>
      <c r="C69" s="4859" t="s">
        <v>2480</v>
      </c>
      <c r="D69" s="4859" t="s">
        <v>2481</v>
      </c>
      <c r="E69" s="4859" t="s">
        <v>2482</v>
      </c>
      <c r="F69" s="4859" t="s">
        <v>2483</v>
      </c>
      <c r="G69" s="4859" t="s">
        <v>2484</v>
      </c>
      <c r="H69" s="4859" t="s">
        <v>25</v>
      </c>
      <c r="I69" s="4859" t="s">
        <v>394</v>
      </c>
    </row>
    <row customHeight="1" ht="11.25">
      <c r="A70" s="4859" t="s">
        <v>2194</v>
      </c>
      <c r="B70" s="4859" t="s">
        <v>14</v>
      </c>
      <c r="C70" s="4859" t="s">
        <v>2485</v>
      </c>
      <c r="D70" s="4859" t="s">
        <v>2486</v>
      </c>
      <c r="E70" s="4859" t="s">
        <v>2487</v>
      </c>
      <c r="F70" s="4859" t="s">
        <v>2488</v>
      </c>
      <c r="G70" s="4859" t="s">
        <v>25</v>
      </c>
      <c r="H70" s="4859" t="s">
        <v>25</v>
      </c>
      <c r="I70" s="4859" t="s">
        <v>394</v>
      </c>
    </row>
    <row customHeight="1" ht="11.25">
      <c r="A71" s="4859" t="s">
        <v>2194</v>
      </c>
      <c r="B71" s="4859" t="s">
        <v>14</v>
      </c>
      <c r="C71" s="4859" t="s">
        <v>2489</v>
      </c>
      <c r="D71" s="4859" t="s">
        <v>2490</v>
      </c>
      <c r="E71" s="4859" t="s">
        <v>2491</v>
      </c>
      <c r="F71" s="4859" t="s">
        <v>2492</v>
      </c>
      <c r="G71" s="4859" t="s">
        <v>2314</v>
      </c>
      <c r="H71" s="4859" t="s">
        <v>25</v>
      </c>
      <c r="I71" s="4859" t="s">
        <v>394</v>
      </c>
    </row>
    <row customHeight="1" ht="11.25">
      <c r="A72" s="4859" t="s">
        <v>2194</v>
      </c>
      <c r="B72" s="4859" t="s">
        <v>14</v>
      </c>
      <c r="C72" s="4859" t="s">
        <v>2493</v>
      </c>
      <c r="D72" s="4859" t="s">
        <v>2494</v>
      </c>
      <c r="E72" s="4859" t="s">
        <v>2495</v>
      </c>
      <c r="F72" s="4859" t="s">
        <v>2496</v>
      </c>
      <c r="G72" s="4859" t="s">
        <v>2497</v>
      </c>
      <c r="H72" s="4859" t="s">
        <v>25</v>
      </c>
      <c r="I72" s="4859" t="s">
        <v>394</v>
      </c>
    </row>
    <row customHeight="1" ht="11.25">
      <c r="A73" s="4859" t="s">
        <v>2194</v>
      </c>
      <c r="B73" s="4859" t="s">
        <v>14</v>
      </c>
      <c r="C73" s="4859" t="s">
        <v>2498</v>
      </c>
      <c r="D73" s="4859" t="s">
        <v>2499</v>
      </c>
      <c r="E73" s="4859" t="s">
        <v>2500</v>
      </c>
      <c r="F73" s="4859" t="s">
        <v>2251</v>
      </c>
      <c r="G73" s="4859" t="s">
        <v>2501</v>
      </c>
      <c r="H73" s="4859" t="s">
        <v>25</v>
      </c>
      <c r="I73" s="4859" t="s">
        <v>394</v>
      </c>
    </row>
    <row customHeight="1" ht="11.25">
      <c r="A74" s="4859" t="s">
        <v>2194</v>
      </c>
      <c r="B74" s="4859" t="s">
        <v>14</v>
      </c>
      <c r="C74" s="4859" t="s">
        <v>2502</v>
      </c>
      <c r="D74" s="4859" t="s">
        <v>2503</v>
      </c>
      <c r="E74" s="4859" t="s">
        <v>2461</v>
      </c>
      <c r="F74" s="4859" t="s">
        <v>2504</v>
      </c>
      <c r="G74" s="4859" t="s">
        <v>2462</v>
      </c>
      <c r="H74" s="4859" t="s">
        <v>25</v>
      </c>
      <c r="I74" s="4859" t="s">
        <v>394</v>
      </c>
    </row>
    <row customHeight="1" ht="11.25">
      <c r="A75" s="4859" t="s">
        <v>2194</v>
      </c>
      <c r="B75" s="4859" t="s">
        <v>14</v>
      </c>
      <c r="C75" s="4859" t="s">
        <v>2231</v>
      </c>
      <c r="D75" s="4859" t="s">
        <v>2232</v>
      </c>
      <c r="E75" s="4859" t="s">
        <v>2233</v>
      </c>
      <c r="F75" s="4859" t="s">
        <v>2203</v>
      </c>
      <c r="G75" s="4859" t="s">
        <v>25</v>
      </c>
      <c r="H75" s="4859" t="s">
        <v>25</v>
      </c>
      <c r="I75" s="4859" t="s">
        <v>397</v>
      </c>
    </row>
    <row customHeight="1" ht="11.25">
      <c r="A76" s="4859" t="s">
        <v>2194</v>
      </c>
      <c r="B76" s="4859" t="s">
        <v>14</v>
      </c>
      <c r="C76" s="4859" t="s">
        <v>2238</v>
      </c>
      <c r="D76" s="4859" t="s">
        <v>2239</v>
      </c>
      <c r="E76" s="4859" t="s">
        <v>2240</v>
      </c>
      <c r="F76" s="4859" t="s">
        <v>2241</v>
      </c>
      <c r="G76" s="4859" t="s">
        <v>2242</v>
      </c>
      <c r="H76" s="4859" t="s">
        <v>25</v>
      </c>
      <c r="I76" s="4859" t="s">
        <v>397</v>
      </c>
    </row>
    <row customHeight="1" ht="11.25">
      <c r="A77" s="4859" t="s">
        <v>2194</v>
      </c>
      <c r="B77" s="4859" t="s">
        <v>14</v>
      </c>
      <c r="C77" s="4859" t="s">
        <v>2243</v>
      </c>
      <c r="D77" s="4859" t="s">
        <v>2244</v>
      </c>
      <c r="E77" s="4859" t="s">
        <v>2245</v>
      </c>
      <c r="F77" s="4859" t="s">
        <v>2246</v>
      </c>
      <c r="G77" s="4859" t="s">
        <v>2247</v>
      </c>
      <c r="H77" s="4859" t="s">
        <v>25</v>
      </c>
      <c r="I77" s="4859" t="s">
        <v>397</v>
      </c>
    </row>
    <row customHeight="1" ht="11.25">
      <c r="A78" s="4859" t="s">
        <v>2194</v>
      </c>
      <c r="B78" s="4859" t="s">
        <v>14</v>
      </c>
      <c r="C78" s="4859" t="s">
        <v>2252</v>
      </c>
      <c r="D78" s="4859" t="s">
        <v>2253</v>
      </c>
      <c r="E78" s="4859" t="s">
        <v>2254</v>
      </c>
      <c r="F78" s="4859" t="s">
        <v>2255</v>
      </c>
      <c r="G78" s="4859" t="s">
        <v>2256</v>
      </c>
      <c r="H78" s="4859" t="s">
        <v>25</v>
      </c>
      <c r="I78" s="4859" t="s">
        <v>397</v>
      </c>
    </row>
    <row customHeight="1" ht="11.25">
      <c r="A79" s="4859" t="s">
        <v>2194</v>
      </c>
      <c r="B79" s="4859" t="s">
        <v>14</v>
      </c>
      <c r="C79" s="4859" t="s">
        <v>2270</v>
      </c>
      <c r="D79" s="4859" t="s">
        <v>2271</v>
      </c>
      <c r="E79" s="4859" t="s">
        <v>2272</v>
      </c>
      <c r="F79" s="4859" t="s">
        <v>55</v>
      </c>
      <c r="G79" s="4859" t="s">
        <v>2273</v>
      </c>
      <c r="H79" s="4859" t="s">
        <v>25</v>
      </c>
      <c r="I79" s="4859" t="s">
        <v>397</v>
      </c>
    </row>
    <row customHeight="1" ht="11.25">
      <c r="A80" s="4859" t="s">
        <v>2194</v>
      </c>
      <c r="B80" s="4859" t="s">
        <v>14</v>
      </c>
      <c r="C80" s="4859" t="s">
        <v>2274</v>
      </c>
      <c r="D80" s="4859" t="s">
        <v>2275</v>
      </c>
      <c r="E80" s="4859" t="s">
        <v>2276</v>
      </c>
      <c r="F80" s="4859" t="s">
        <v>55</v>
      </c>
      <c r="G80" s="4859" t="s">
        <v>2277</v>
      </c>
      <c r="H80" s="4859" t="s">
        <v>25</v>
      </c>
      <c r="I80" s="4859" t="s">
        <v>397</v>
      </c>
    </row>
    <row customHeight="1" ht="11.25">
      <c r="A81" s="4859" t="s">
        <v>2194</v>
      </c>
      <c r="B81" s="4859" t="s">
        <v>14</v>
      </c>
      <c r="C81" s="4859" t="s">
        <v>2278</v>
      </c>
      <c r="D81" s="4859" t="s">
        <v>2279</v>
      </c>
      <c r="E81" s="4859" t="s">
        <v>2280</v>
      </c>
      <c r="F81" s="4859" t="s">
        <v>2281</v>
      </c>
      <c r="G81" s="4859" t="s">
        <v>2282</v>
      </c>
      <c r="H81" s="4859" t="s">
        <v>25</v>
      </c>
      <c r="I81" s="4859" t="s">
        <v>397</v>
      </c>
    </row>
    <row customHeight="1" ht="11.25">
      <c r="A82" s="4859" t="s">
        <v>2194</v>
      </c>
      <c r="B82" s="4859" t="s">
        <v>14</v>
      </c>
      <c r="C82" s="4859" t="s">
        <v>2307</v>
      </c>
      <c r="D82" s="4859" t="s">
        <v>2308</v>
      </c>
      <c r="E82" s="4859" t="s">
        <v>2309</v>
      </c>
      <c r="F82" s="4859" t="s">
        <v>2212</v>
      </c>
      <c r="G82" s="4859" t="s">
        <v>2310</v>
      </c>
      <c r="H82" s="4859" t="s">
        <v>25</v>
      </c>
      <c r="I82" s="4859" t="s">
        <v>397</v>
      </c>
    </row>
    <row customHeight="1" ht="11.25">
      <c r="A83" s="4859" t="s">
        <v>2194</v>
      </c>
      <c r="B83" s="4859" t="s">
        <v>14</v>
      </c>
      <c r="C83" s="4859" t="s">
        <v>2325</v>
      </c>
      <c r="D83" s="4859" t="s">
        <v>2326</v>
      </c>
      <c r="E83" s="4859" t="s">
        <v>2327</v>
      </c>
      <c r="F83" s="4859" t="s">
        <v>2328</v>
      </c>
      <c r="G83" s="4859" t="s">
        <v>2329</v>
      </c>
      <c r="H83" s="4859" t="s">
        <v>25</v>
      </c>
      <c r="I83" s="4859" t="s">
        <v>397</v>
      </c>
    </row>
    <row customHeight="1" ht="11.25">
      <c r="A84" s="4859" t="s">
        <v>2194</v>
      </c>
      <c r="B84" s="4859" t="s">
        <v>14</v>
      </c>
      <c r="C84" s="4859" t="s">
        <v>2344</v>
      </c>
      <c r="D84" s="4859" t="s">
        <v>2345</v>
      </c>
      <c r="E84" s="4859" t="s">
        <v>2216</v>
      </c>
      <c r="F84" s="4859" t="s">
        <v>2346</v>
      </c>
      <c r="G84" s="4859" t="s">
        <v>2347</v>
      </c>
      <c r="H84" s="4859" t="s">
        <v>25</v>
      </c>
      <c r="I84" s="4859" t="s">
        <v>397</v>
      </c>
    </row>
    <row customHeight="1" ht="11.25">
      <c r="A85" s="4859" t="s">
        <v>2194</v>
      </c>
      <c r="B85" s="4859" t="s">
        <v>14</v>
      </c>
      <c r="C85" s="4859" t="s">
        <v>2348</v>
      </c>
      <c r="D85" s="4859" t="s">
        <v>2349</v>
      </c>
      <c r="E85" s="4859" t="s">
        <v>2350</v>
      </c>
      <c r="F85" s="4859" t="s">
        <v>2351</v>
      </c>
      <c r="G85" s="4859" t="s">
        <v>25</v>
      </c>
      <c r="H85" s="4859" t="s">
        <v>25</v>
      </c>
      <c r="I85" s="4859" t="s">
        <v>397</v>
      </c>
    </row>
    <row customHeight="1" ht="11.25">
      <c r="A86" s="4859" t="s">
        <v>2194</v>
      </c>
      <c r="B86" s="4859" t="s">
        <v>14</v>
      </c>
      <c r="C86" s="4859" t="s">
        <v>2352</v>
      </c>
      <c r="D86" s="4859" t="s">
        <v>2353</v>
      </c>
      <c r="E86" s="4859" t="s">
        <v>2354</v>
      </c>
      <c r="F86" s="4859" t="s">
        <v>2212</v>
      </c>
      <c r="G86" s="4859" t="s">
        <v>2355</v>
      </c>
      <c r="H86" s="4859" t="s">
        <v>25</v>
      </c>
      <c r="I86" s="4859" t="s">
        <v>397</v>
      </c>
    </row>
    <row customHeight="1" ht="11.25">
      <c r="A87" s="4859" t="s">
        <v>2194</v>
      </c>
      <c r="B87" s="4859" t="s">
        <v>14</v>
      </c>
      <c r="C87" s="4859" t="s">
        <v>2361</v>
      </c>
      <c r="D87" s="4859" t="s">
        <v>2362</v>
      </c>
      <c r="E87" s="4859" t="s">
        <v>2363</v>
      </c>
      <c r="F87" s="4859" t="s">
        <v>2225</v>
      </c>
      <c r="G87" s="4859" t="s">
        <v>25</v>
      </c>
      <c r="H87" s="4859" t="s">
        <v>25</v>
      </c>
      <c r="I87" s="4859" t="s">
        <v>397</v>
      </c>
    </row>
    <row customHeight="1" ht="11.25">
      <c r="A88" s="4859" t="s">
        <v>2194</v>
      </c>
      <c r="B88" s="4859" t="s">
        <v>14</v>
      </c>
      <c r="C88" s="4859" t="s">
        <v>2369</v>
      </c>
      <c r="D88" s="4859" t="s">
        <v>2370</v>
      </c>
      <c r="E88" s="4859" t="s">
        <v>2371</v>
      </c>
      <c r="F88" s="4859" t="s">
        <v>2260</v>
      </c>
      <c r="G88" s="4859" t="s">
        <v>2372</v>
      </c>
      <c r="H88" s="4859" t="s">
        <v>25</v>
      </c>
      <c r="I88" s="4859" t="s">
        <v>397</v>
      </c>
    </row>
    <row customHeight="1" ht="11.25">
      <c r="A89" s="4859" t="s">
        <v>2194</v>
      </c>
      <c r="B89" s="4859" t="s">
        <v>14</v>
      </c>
      <c r="C89" s="4859" t="s">
        <v>2378</v>
      </c>
      <c r="D89" s="4859" t="s">
        <v>2379</v>
      </c>
      <c r="E89" s="4859" t="s">
        <v>2380</v>
      </c>
      <c r="F89" s="4859" t="s">
        <v>2246</v>
      </c>
      <c r="G89" s="4859" t="s">
        <v>25</v>
      </c>
      <c r="H89" s="4859" t="s">
        <v>25</v>
      </c>
      <c r="I89" s="4859" t="s">
        <v>397</v>
      </c>
    </row>
    <row customHeight="1" ht="11.25">
      <c r="A90" s="4859" t="s">
        <v>2194</v>
      </c>
      <c r="B90" s="4859" t="s">
        <v>14</v>
      </c>
      <c r="C90" s="4859" t="s">
        <v>2381</v>
      </c>
      <c r="D90" s="4859" t="s">
        <v>2382</v>
      </c>
      <c r="E90" s="4859" t="s">
        <v>2383</v>
      </c>
      <c r="F90" s="4859" t="s">
        <v>2212</v>
      </c>
      <c r="G90" s="4859" t="s">
        <v>25</v>
      </c>
      <c r="H90" s="4859" t="s">
        <v>25</v>
      </c>
      <c r="I90" s="4859" t="s">
        <v>397</v>
      </c>
    </row>
    <row customHeight="1" ht="11.25">
      <c r="A91" s="4859" t="s">
        <v>2194</v>
      </c>
      <c r="B91" s="4859" t="s">
        <v>14</v>
      </c>
      <c r="C91" s="4859" t="s">
        <v>2388</v>
      </c>
      <c r="D91" s="4859" t="s">
        <v>2389</v>
      </c>
      <c r="E91" s="4859" t="s">
        <v>2390</v>
      </c>
      <c r="F91" s="4859" t="s">
        <v>2391</v>
      </c>
      <c r="G91" s="4859" t="s">
        <v>2392</v>
      </c>
      <c r="H91" s="4859" t="s">
        <v>25</v>
      </c>
      <c r="I91" s="4859" t="s">
        <v>397</v>
      </c>
    </row>
    <row customHeight="1" ht="11.25">
      <c r="A92" s="4859" t="s">
        <v>2194</v>
      </c>
      <c r="B92" s="4859" t="s">
        <v>14</v>
      </c>
      <c r="C92" s="4859" t="s">
        <v>2393</v>
      </c>
      <c r="D92" s="4859" t="s">
        <v>2394</v>
      </c>
      <c r="E92" s="4859" t="s">
        <v>2395</v>
      </c>
      <c r="F92" s="4859" t="s">
        <v>2198</v>
      </c>
      <c r="G92" s="4859" t="s">
        <v>2396</v>
      </c>
      <c r="H92" s="4859" t="s">
        <v>25</v>
      </c>
      <c r="I92" s="4859" t="s">
        <v>397</v>
      </c>
    </row>
    <row customHeight="1" ht="11.25">
      <c r="A93" s="4859" t="s">
        <v>2194</v>
      </c>
      <c r="B93" s="4859" t="s">
        <v>14</v>
      </c>
      <c r="C93" s="4859" t="s">
        <v>2404</v>
      </c>
      <c r="D93" s="4859" t="s">
        <v>2405</v>
      </c>
      <c r="E93" s="4859" t="s">
        <v>2406</v>
      </c>
      <c r="F93" s="4859" t="s">
        <v>2212</v>
      </c>
      <c r="G93" s="4859" t="s">
        <v>25</v>
      </c>
      <c r="H93" s="4859" t="s">
        <v>25</v>
      </c>
      <c r="I93" s="4859" t="s">
        <v>397</v>
      </c>
    </row>
    <row customHeight="1" ht="11.25">
      <c r="A94" s="4859" t="s">
        <v>2194</v>
      </c>
      <c r="B94" s="4859" t="s">
        <v>14</v>
      </c>
      <c r="C94" s="4859" t="s">
        <v>2407</v>
      </c>
      <c r="D94" s="4859" t="s">
        <v>2408</v>
      </c>
      <c r="E94" s="4859" t="s">
        <v>2409</v>
      </c>
      <c r="F94" s="4859" t="s">
        <v>2241</v>
      </c>
      <c r="G94" s="4859" t="s">
        <v>2410</v>
      </c>
      <c r="H94" s="4859" t="s">
        <v>25</v>
      </c>
      <c r="I94" s="4859" t="s">
        <v>397</v>
      </c>
    </row>
    <row customHeight="1" ht="11.25">
      <c r="A95" s="4859" t="s">
        <v>2194</v>
      </c>
      <c r="B95" s="4859" t="s">
        <v>14</v>
      </c>
      <c r="C95" s="4859" t="s">
        <v>2411</v>
      </c>
      <c r="D95" s="4859" t="s">
        <v>2412</v>
      </c>
      <c r="E95" s="4859" t="s">
        <v>2413</v>
      </c>
      <c r="F95" s="4859" t="s">
        <v>2203</v>
      </c>
      <c r="G95" s="4859" t="s">
        <v>2414</v>
      </c>
      <c r="H95" s="4859" t="s">
        <v>25</v>
      </c>
      <c r="I95" s="4859" t="s">
        <v>397</v>
      </c>
    </row>
    <row customHeight="1" ht="11.25">
      <c r="A96" s="4859" t="s">
        <v>2194</v>
      </c>
      <c r="B96" s="4859" t="s">
        <v>14</v>
      </c>
      <c r="C96" s="4859" t="s">
        <v>2419</v>
      </c>
      <c r="D96" s="4859" t="s">
        <v>2420</v>
      </c>
      <c r="E96" s="4859" t="s">
        <v>2421</v>
      </c>
      <c r="F96" s="4859" t="s">
        <v>2422</v>
      </c>
      <c r="G96" s="4859" t="s">
        <v>2423</v>
      </c>
      <c r="H96" s="4859" t="s">
        <v>25</v>
      </c>
      <c r="I96" s="4859" t="s">
        <v>397</v>
      </c>
    </row>
    <row customHeight="1" ht="11.25">
      <c r="A97" s="4859" t="s">
        <v>2194</v>
      </c>
      <c r="B97" s="4859" t="s">
        <v>14</v>
      </c>
      <c r="C97" s="4859" t="s">
        <v>2432</v>
      </c>
      <c r="D97" s="4859" t="s">
        <v>2433</v>
      </c>
      <c r="E97" s="4859" t="s">
        <v>2434</v>
      </c>
      <c r="F97" s="4859" t="s">
        <v>2225</v>
      </c>
      <c r="G97" s="4859" t="s">
        <v>2435</v>
      </c>
      <c r="H97" s="4859" t="s">
        <v>25</v>
      </c>
      <c r="I97" s="4859" t="s">
        <v>397</v>
      </c>
    </row>
    <row customHeight="1" ht="11.25">
      <c r="A98" s="4859" t="s">
        <v>2194</v>
      </c>
      <c r="B98" s="4859" t="s">
        <v>14</v>
      </c>
      <c r="C98" s="4859" t="s">
        <v>2454</v>
      </c>
      <c r="D98" s="4859" t="s">
        <v>2455</v>
      </c>
      <c r="E98" s="4859" t="s">
        <v>2456</v>
      </c>
      <c r="F98" s="4859" t="s">
        <v>2457</v>
      </c>
      <c r="G98" s="4859" t="s">
        <v>2458</v>
      </c>
      <c r="H98" s="4859" t="s">
        <v>25</v>
      </c>
      <c r="I98" s="4859" t="s">
        <v>397</v>
      </c>
    </row>
    <row customHeight="1" ht="11.25">
      <c r="A99" s="4859" t="s">
        <v>2194</v>
      </c>
      <c r="B99" s="4859" t="s">
        <v>14</v>
      </c>
      <c r="C99" s="4859" t="s">
        <v>2459</v>
      </c>
      <c r="D99" s="4859" t="s">
        <v>2460</v>
      </c>
      <c r="E99" s="4859" t="s">
        <v>2461</v>
      </c>
      <c r="F99" s="4859" t="s">
        <v>2198</v>
      </c>
      <c r="G99" s="4859" t="s">
        <v>2462</v>
      </c>
      <c r="H99" s="4859" t="s">
        <v>25</v>
      </c>
      <c r="I99" s="4859" t="s">
        <v>397</v>
      </c>
    </row>
    <row customHeight="1" ht="11.25">
      <c r="A100" s="4859" t="s">
        <v>2194</v>
      </c>
      <c r="B100" s="4859" t="s">
        <v>14</v>
      </c>
      <c r="C100" s="4859" t="s">
        <v>2471</v>
      </c>
      <c r="D100" s="4859" t="s">
        <v>2472</v>
      </c>
      <c r="E100" s="4859" t="s">
        <v>2473</v>
      </c>
      <c r="F100" s="4859" t="s">
        <v>2474</v>
      </c>
      <c r="G100" s="4859" t="s">
        <v>2475</v>
      </c>
      <c r="H100" s="4859" t="s">
        <v>25</v>
      </c>
      <c r="I100" s="4859" t="s">
        <v>397</v>
      </c>
    </row>
    <row customHeight="1" ht="11.25">
      <c r="A101" s="4859" t="s">
        <v>2194</v>
      </c>
      <c r="B101" s="4859" t="s">
        <v>14</v>
      </c>
      <c r="C101" s="4859" t="s">
        <v>2476</v>
      </c>
      <c r="D101" s="4859" t="s">
        <v>2477</v>
      </c>
      <c r="E101" s="4859" t="s">
        <v>2478</v>
      </c>
      <c r="F101" s="4859" t="s">
        <v>2479</v>
      </c>
      <c r="G101" s="4859" t="s">
        <v>25</v>
      </c>
      <c r="H101" s="4859" t="s">
        <v>25</v>
      </c>
      <c r="I101" s="4859" t="s">
        <v>397</v>
      </c>
    </row>
    <row customHeight="1" ht="11.25">
      <c r="A102" s="4859" t="s">
        <v>2194</v>
      </c>
      <c r="B102" s="4859" t="s">
        <v>14</v>
      </c>
      <c r="C102" s="4859" t="s">
        <v>2480</v>
      </c>
      <c r="D102" s="4859" t="s">
        <v>2481</v>
      </c>
      <c r="E102" s="4859" t="s">
        <v>2482</v>
      </c>
      <c r="F102" s="4859" t="s">
        <v>2483</v>
      </c>
      <c r="G102" s="4859" t="s">
        <v>2484</v>
      </c>
      <c r="H102" s="4859" t="s">
        <v>25</v>
      </c>
      <c r="I102" s="4859" t="s">
        <v>397</v>
      </c>
    </row>
    <row customHeight="1" ht="11.25">
      <c r="A103" s="4859" t="s">
        <v>2194</v>
      </c>
      <c r="B103" s="4859" t="s">
        <v>14</v>
      </c>
      <c r="C103" s="4859" t="s">
        <v>2485</v>
      </c>
      <c r="D103" s="4859" t="s">
        <v>2486</v>
      </c>
      <c r="E103" s="4859" t="s">
        <v>2487</v>
      </c>
      <c r="F103" s="4859" t="s">
        <v>2488</v>
      </c>
      <c r="G103" s="4859" t="s">
        <v>25</v>
      </c>
      <c r="H103" s="4859" t="s">
        <v>25</v>
      </c>
      <c r="I103" s="4859" t="s">
        <v>397</v>
      </c>
    </row>
    <row customHeight="1" ht="11.25">
      <c r="A104" s="4859" t="s">
        <v>2194</v>
      </c>
      <c r="B104" s="4859" t="s">
        <v>14</v>
      </c>
      <c r="C104" s="4859" t="s">
        <v>2489</v>
      </c>
      <c r="D104" s="4859" t="s">
        <v>2490</v>
      </c>
      <c r="E104" s="4859" t="s">
        <v>2491</v>
      </c>
      <c r="F104" s="4859" t="s">
        <v>2492</v>
      </c>
      <c r="G104" s="4859" t="s">
        <v>2314</v>
      </c>
      <c r="H104" s="4859" t="s">
        <v>25</v>
      </c>
      <c r="I104" s="4859" t="s">
        <v>397</v>
      </c>
    </row>
    <row customHeight="1" ht="11.25">
      <c r="A105" s="4859" t="s">
        <v>2194</v>
      </c>
      <c r="B105" s="4859" t="s">
        <v>14</v>
      </c>
      <c r="C105" s="4859" t="s">
        <v>2498</v>
      </c>
      <c r="D105" s="4859" t="s">
        <v>2499</v>
      </c>
      <c r="E105" s="4859" t="s">
        <v>2500</v>
      </c>
      <c r="F105" s="4859" t="s">
        <v>2251</v>
      </c>
      <c r="G105" s="4859" t="s">
        <v>2501</v>
      </c>
      <c r="H105" s="4859" t="s">
        <v>25</v>
      </c>
      <c r="I105" s="4859" t="s">
        <v>397</v>
      </c>
    </row>
    <row customHeight="1" ht="11.25">
      <c r="A106" s="4859" t="s">
        <v>2194</v>
      </c>
      <c r="B106" s="4859" t="s">
        <v>14</v>
      </c>
      <c r="C106" s="4859" t="s">
        <v>2502</v>
      </c>
      <c r="D106" s="4859" t="s">
        <v>2503</v>
      </c>
      <c r="E106" s="4859" t="s">
        <v>2461</v>
      </c>
      <c r="F106" s="4859" t="s">
        <v>2504</v>
      </c>
      <c r="G106" s="4859" t="s">
        <v>2462</v>
      </c>
      <c r="H106" s="4859" t="s">
        <v>25</v>
      </c>
      <c r="I106" s="4859" t="s">
        <v>397</v>
      </c>
    </row>
    <row customHeight="1" ht="11.25">
      <c r="A107" s="4859" t="s">
        <v>2194</v>
      </c>
      <c r="B107" s="4859" t="s">
        <v>14</v>
      </c>
      <c r="C107" s="4859" t="s">
        <v>2505</v>
      </c>
      <c r="D107" s="4859" t="s">
        <v>2506</v>
      </c>
      <c r="E107" s="4859" t="s">
        <v>2507</v>
      </c>
      <c r="F107" s="4859" t="s">
        <v>2203</v>
      </c>
      <c r="G107" s="4859" t="s">
        <v>2508</v>
      </c>
      <c r="H107" s="4859" t="s">
        <v>25</v>
      </c>
      <c r="I107" s="4859" t="s">
        <v>395</v>
      </c>
    </row>
    <row customHeight="1" ht="11.25">
      <c r="A108" s="4859" t="s">
        <v>2194</v>
      </c>
      <c r="B108" s="4859" t="s">
        <v>14</v>
      </c>
      <c r="C108" s="4859" t="s">
        <v>2509</v>
      </c>
      <c r="D108" s="4859" t="s">
        <v>2510</v>
      </c>
      <c r="E108" s="4859" t="s">
        <v>2511</v>
      </c>
      <c r="F108" s="4859" t="s">
        <v>55</v>
      </c>
      <c r="G108" s="4859" t="s">
        <v>2512</v>
      </c>
      <c r="H108" s="4859" t="s">
        <v>25</v>
      </c>
      <c r="I108" s="4859" t="s">
        <v>395</v>
      </c>
    </row>
    <row customHeight="1" ht="11.25">
      <c r="A109" s="4859" t="s">
        <v>2194</v>
      </c>
      <c r="B109" s="4859" t="s">
        <v>14</v>
      </c>
      <c r="C109" s="4859" t="s">
        <v>2205</v>
      </c>
      <c r="D109" s="4859" t="s">
        <v>2206</v>
      </c>
      <c r="E109" s="4859" t="s">
        <v>2207</v>
      </c>
      <c r="F109" s="4859" t="s">
        <v>2203</v>
      </c>
      <c r="G109" s="4859" t="s">
        <v>2208</v>
      </c>
      <c r="H109" s="4859" t="s">
        <v>25</v>
      </c>
      <c r="I109" s="4859" t="s">
        <v>395</v>
      </c>
    </row>
    <row customHeight="1" ht="11.25">
      <c r="A110" s="4859" t="s">
        <v>2194</v>
      </c>
      <c r="B110" s="4859" t="s">
        <v>14</v>
      </c>
      <c r="C110" s="4859" t="s">
        <v>2513</v>
      </c>
      <c r="D110" s="4859" t="s">
        <v>2514</v>
      </c>
      <c r="E110" s="4859" t="s">
        <v>2515</v>
      </c>
      <c r="F110" s="4859" t="s">
        <v>2488</v>
      </c>
      <c r="G110" s="4859" t="s">
        <v>2516</v>
      </c>
      <c r="H110" s="4859" t="s">
        <v>25</v>
      </c>
      <c r="I110" s="4859" t="s">
        <v>395</v>
      </c>
    </row>
    <row customHeight="1" ht="11.25">
      <c r="A111" s="4859" t="s">
        <v>2194</v>
      </c>
      <c r="B111" s="4859" t="s">
        <v>14</v>
      </c>
      <c r="C111" s="4859" t="s">
        <v>2257</v>
      </c>
      <c r="D111" s="4859" t="s">
        <v>2258</v>
      </c>
      <c r="E111" s="4859" t="s">
        <v>2259</v>
      </c>
      <c r="F111" s="4859" t="s">
        <v>2260</v>
      </c>
      <c r="G111" s="4859" t="s">
        <v>2261</v>
      </c>
      <c r="H111" s="4859" t="s">
        <v>25</v>
      </c>
      <c r="I111" s="4859" t="s">
        <v>395</v>
      </c>
    </row>
    <row customHeight="1" ht="11.25">
      <c r="A112" s="4859" t="s">
        <v>2194</v>
      </c>
      <c r="B112" s="4859" t="s">
        <v>14</v>
      </c>
      <c r="C112" s="4859" t="s">
        <v>2517</v>
      </c>
      <c r="D112" s="4859" t="s">
        <v>2518</v>
      </c>
      <c r="E112" s="4859" t="s">
        <v>2519</v>
      </c>
      <c r="F112" s="4859" t="s">
        <v>2488</v>
      </c>
      <c r="G112" s="4859" t="s">
        <v>2520</v>
      </c>
      <c r="H112" s="4859" t="s">
        <v>25</v>
      </c>
      <c r="I112" s="4859" t="s">
        <v>395</v>
      </c>
    </row>
    <row customHeight="1" ht="11.25">
      <c r="A113" s="4859" t="s">
        <v>2194</v>
      </c>
      <c r="B113" s="4859" t="s">
        <v>14</v>
      </c>
      <c r="C113" s="4859" t="s">
        <v>2521</v>
      </c>
      <c r="D113" s="4859" t="s">
        <v>2522</v>
      </c>
      <c r="E113" s="4859" t="s">
        <v>2523</v>
      </c>
      <c r="F113" s="4859" t="s">
        <v>2524</v>
      </c>
      <c r="G113" s="4859" t="s">
        <v>2525</v>
      </c>
      <c r="H113" s="4859" t="s">
        <v>25</v>
      </c>
      <c r="I113" s="4859" t="s">
        <v>395</v>
      </c>
    </row>
    <row customHeight="1" ht="11.25">
      <c r="A114" s="4859" t="s">
        <v>2194</v>
      </c>
      <c r="B114" s="4859" t="s">
        <v>14</v>
      </c>
      <c r="C114" s="4859" t="s">
        <v>2526</v>
      </c>
      <c r="D114" s="4859" t="s">
        <v>2527</v>
      </c>
      <c r="E114" s="4859" t="s">
        <v>2528</v>
      </c>
      <c r="F114" s="4859" t="s">
        <v>2529</v>
      </c>
      <c r="G114" s="4859" t="s">
        <v>2530</v>
      </c>
      <c r="H114" s="4859" t="s">
        <v>25</v>
      </c>
      <c r="I114" s="4859" t="s">
        <v>395</v>
      </c>
    </row>
    <row customHeight="1" ht="11.25">
      <c r="A115" s="4859" t="s">
        <v>2194</v>
      </c>
      <c r="B115" s="4859" t="s">
        <v>14</v>
      </c>
      <c r="C115" s="4859" t="s">
        <v>2531</v>
      </c>
      <c r="D115" s="4859" t="s">
        <v>2532</v>
      </c>
      <c r="E115" s="4859" t="s">
        <v>2533</v>
      </c>
      <c r="F115" s="4859" t="s">
        <v>2529</v>
      </c>
      <c r="G115" s="4859" t="s">
        <v>2534</v>
      </c>
      <c r="H115" s="4859" t="s">
        <v>25</v>
      </c>
      <c r="I115" s="4859" t="s">
        <v>395</v>
      </c>
    </row>
    <row customHeight="1" ht="11.25">
      <c r="A116" s="4859" t="s">
        <v>2194</v>
      </c>
      <c r="B116" s="4859" t="s">
        <v>14</v>
      </c>
      <c r="C116" s="4859" t="s">
        <v>2535</v>
      </c>
      <c r="D116" s="4859" t="s">
        <v>2536</v>
      </c>
      <c r="E116" s="4859" t="s">
        <v>2537</v>
      </c>
      <c r="F116" s="4859" t="s">
        <v>2524</v>
      </c>
      <c r="G116" s="4859" t="s">
        <v>2538</v>
      </c>
      <c r="H116" s="4859" t="s">
        <v>25</v>
      </c>
      <c r="I116" s="4859" t="s">
        <v>395</v>
      </c>
    </row>
    <row customHeight="1" ht="11.25">
      <c r="A117" s="4859" t="s">
        <v>2194</v>
      </c>
      <c r="B117" s="4859" t="s">
        <v>14</v>
      </c>
      <c r="C117" s="4859" t="s">
        <v>2539</v>
      </c>
      <c r="D117" s="4859" t="s">
        <v>2540</v>
      </c>
      <c r="E117" s="4859" t="s">
        <v>2541</v>
      </c>
      <c r="F117" s="4859" t="s">
        <v>2443</v>
      </c>
      <c r="G117" s="4859" t="s">
        <v>2542</v>
      </c>
      <c r="H117" s="4859" t="s">
        <v>25</v>
      </c>
      <c r="I117" s="4859" t="s">
        <v>395</v>
      </c>
    </row>
    <row customHeight="1" ht="11.25">
      <c r="A118" s="4859" t="s">
        <v>2194</v>
      </c>
      <c r="B118" s="4859" t="s">
        <v>14</v>
      </c>
      <c r="C118" s="4859" t="s">
        <v>2274</v>
      </c>
      <c r="D118" s="4859" t="s">
        <v>2275</v>
      </c>
      <c r="E118" s="4859" t="s">
        <v>2276</v>
      </c>
      <c r="F118" s="4859" t="s">
        <v>55</v>
      </c>
      <c r="G118" s="4859" t="s">
        <v>2277</v>
      </c>
      <c r="H118" s="4859" t="s">
        <v>25</v>
      </c>
      <c r="I118" s="4859" t="s">
        <v>395</v>
      </c>
    </row>
    <row customHeight="1" ht="11.25">
      <c r="A119" s="4859" t="s">
        <v>2194</v>
      </c>
      <c r="B119" s="4859" t="s">
        <v>14</v>
      </c>
      <c r="C119" s="4859" t="s">
        <v>2543</v>
      </c>
      <c r="D119" s="4859" t="s">
        <v>2544</v>
      </c>
      <c r="E119" s="4859" t="s">
        <v>2545</v>
      </c>
      <c r="F119" s="4859" t="s">
        <v>2260</v>
      </c>
      <c r="G119" s="4859" t="s">
        <v>2546</v>
      </c>
      <c r="H119" s="4859" t="s">
        <v>25</v>
      </c>
      <c r="I119" s="4859" t="s">
        <v>395</v>
      </c>
    </row>
    <row customHeight="1" ht="11.25">
      <c r="A120" s="4859" t="s">
        <v>2194</v>
      </c>
      <c r="B120" s="4859" t="s">
        <v>14</v>
      </c>
      <c r="C120" s="4859" t="s">
        <v>2547</v>
      </c>
      <c r="D120" s="4859" t="s">
        <v>2548</v>
      </c>
      <c r="E120" s="4859" t="s">
        <v>2549</v>
      </c>
      <c r="F120" s="4859" t="s">
        <v>2391</v>
      </c>
      <c r="G120" s="4859" t="s">
        <v>2550</v>
      </c>
      <c r="H120" s="4859" t="s">
        <v>25</v>
      </c>
      <c r="I120" s="4859" t="s">
        <v>395</v>
      </c>
    </row>
    <row customHeight="1" ht="11.25">
      <c r="A121" s="4859" t="s">
        <v>2194</v>
      </c>
      <c r="B121" s="4859" t="s">
        <v>14</v>
      </c>
      <c r="C121" s="4859" t="s">
        <v>2551</v>
      </c>
      <c r="D121" s="4859" t="s">
        <v>2552</v>
      </c>
      <c r="E121" s="4859" t="s">
        <v>2553</v>
      </c>
      <c r="F121" s="4859" t="s">
        <v>1434</v>
      </c>
      <c r="G121" s="4859" t="s">
        <v>2554</v>
      </c>
      <c r="H121" s="4859" t="s">
        <v>25</v>
      </c>
      <c r="I121" s="4859" t="s">
        <v>395</v>
      </c>
    </row>
    <row customHeight="1" ht="11.25">
      <c r="A122" s="4859" t="s">
        <v>2194</v>
      </c>
      <c r="B122" s="4859" t="s">
        <v>14</v>
      </c>
      <c r="C122" s="4859" t="s">
        <v>2555</v>
      </c>
      <c r="D122" s="4859" t="s">
        <v>2556</v>
      </c>
      <c r="E122" s="4859" t="s">
        <v>2557</v>
      </c>
      <c r="F122" s="4859" t="s">
        <v>2558</v>
      </c>
      <c r="G122" s="4859" t="s">
        <v>2559</v>
      </c>
      <c r="H122" s="4859" t="s">
        <v>25</v>
      </c>
      <c r="I122" s="4859" t="s">
        <v>395</v>
      </c>
    </row>
    <row customHeight="1" ht="11.25">
      <c r="A123" s="4859" t="s">
        <v>2194</v>
      </c>
      <c r="B123" s="4859" t="s">
        <v>14</v>
      </c>
      <c r="C123" s="4859" t="s">
        <v>2560</v>
      </c>
      <c r="D123" s="4859" t="s">
        <v>2561</v>
      </c>
      <c r="E123" s="4859" t="s">
        <v>2562</v>
      </c>
      <c r="F123" s="4859" t="s">
        <v>2563</v>
      </c>
      <c r="G123" s="4859" t="s">
        <v>2564</v>
      </c>
      <c r="H123" s="4859" t="s">
        <v>25</v>
      </c>
      <c r="I123" s="4859" t="s">
        <v>395</v>
      </c>
    </row>
    <row customHeight="1" ht="11.25">
      <c r="A124" s="4859" t="s">
        <v>2194</v>
      </c>
      <c r="B124" s="4859" t="s">
        <v>14</v>
      </c>
      <c r="C124" s="4859" t="s">
        <v>2565</v>
      </c>
      <c r="D124" s="4859" t="s">
        <v>2566</v>
      </c>
      <c r="E124" s="4859" t="s">
        <v>2567</v>
      </c>
      <c r="F124" s="4859" t="s">
        <v>2563</v>
      </c>
      <c r="G124" s="4859" t="s">
        <v>2568</v>
      </c>
      <c r="H124" s="4859" t="s">
        <v>25</v>
      </c>
      <c r="I124" s="4859" t="s">
        <v>395</v>
      </c>
    </row>
    <row customHeight="1" ht="11.25">
      <c r="A125" s="4859" t="s">
        <v>2194</v>
      </c>
      <c r="B125" s="4859" t="s">
        <v>14</v>
      </c>
      <c r="C125" s="4859" t="s">
        <v>2569</v>
      </c>
      <c r="D125" s="4859" t="s">
        <v>2570</v>
      </c>
      <c r="E125" s="4859" t="s">
        <v>2571</v>
      </c>
      <c r="F125" s="4859" t="s">
        <v>2572</v>
      </c>
      <c r="G125" s="4859" t="s">
        <v>2573</v>
      </c>
      <c r="H125" s="4859" t="s">
        <v>25</v>
      </c>
      <c r="I125" s="4859" t="s">
        <v>395</v>
      </c>
    </row>
    <row customHeight="1" ht="11.25">
      <c r="A126" s="4859" t="s">
        <v>2194</v>
      </c>
      <c r="B126" s="4859" t="s">
        <v>14</v>
      </c>
      <c r="C126" s="4859" t="s">
        <v>2574</v>
      </c>
      <c r="D126" s="4859" t="s">
        <v>2575</v>
      </c>
      <c r="E126" s="4859" t="s">
        <v>2576</v>
      </c>
      <c r="F126" s="4859" t="s">
        <v>2572</v>
      </c>
      <c r="G126" s="4859" t="s">
        <v>2577</v>
      </c>
      <c r="H126" s="4859" t="s">
        <v>25</v>
      </c>
      <c r="I126" s="4859" t="s">
        <v>395</v>
      </c>
    </row>
    <row customHeight="1" ht="11.25">
      <c r="A127" s="4859" t="s">
        <v>2194</v>
      </c>
      <c r="B127" s="4859" t="s">
        <v>14</v>
      </c>
      <c r="C127" s="4859" t="s">
        <v>2578</v>
      </c>
      <c r="D127" s="4859" t="s">
        <v>50</v>
      </c>
      <c r="E127" s="4859" t="s">
        <v>53</v>
      </c>
      <c r="F127" s="4859" t="s">
        <v>55</v>
      </c>
      <c r="G127" s="4859" t="s">
        <v>2579</v>
      </c>
      <c r="H127" s="4859" t="s">
        <v>25</v>
      </c>
      <c r="I127" s="4859" t="s">
        <v>395</v>
      </c>
    </row>
    <row customHeight="1" ht="11.25">
      <c r="A128" s="4859" t="s">
        <v>2194</v>
      </c>
      <c r="B128" s="4859" t="s">
        <v>14</v>
      </c>
      <c r="C128" s="4859" t="s">
        <v>2580</v>
      </c>
      <c r="D128" s="4859" t="s">
        <v>2581</v>
      </c>
      <c r="E128" s="4859" t="s">
        <v>2582</v>
      </c>
      <c r="F128" s="4859" t="s">
        <v>2323</v>
      </c>
      <c r="G128" s="4859" t="s">
        <v>2583</v>
      </c>
      <c r="H128" s="4859" t="s">
        <v>25</v>
      </c>
      <c r="I128" s="4859" t="s">
        <v>395</v>
      </c>
    </row>
    <row customHeight="1" ht="11.25">
      <c r="A129" s="4859" t="s">
        <v>2194</v>
      </c>
      <c r="B129" s="4859" t="s">
        <v>14</v>
      </c>
      <c r="C129" s="4859" t="s">
        <v>2584</v>
      </c>
      <c r="D129" s="4859" t="s">
        <v>2585</v>
      </c>
      <c r="E129" s="4859" t="s">
        <v>2586</v>
      </c>
      <c r="F129" s="4859" t="s">
        <v>2524</v>
      </c>
      <c r="G129" s="4859" t="s">
        <v>2587</v>
      </c>
      <c r="H129" s="4859" t="s">
        <v>25</v>
      </c>
      <c r="I129" s="4859" t="s">
        <v>395</v>
      </c>
    </row>
    <row customHeight="1" ht="11.25">
      <c r="A130" s="4859" t="s">
        <v>2194</v>
      </c>
      <c r="B130" s="4859" t="s">
        <v>14</v>
      </c>
      <c r="C130" s="4859" t="s">
        <v>2588</v>
      </c>
      <c r="D130" s="4859" t="s">
        <v>2589</v>
      </c>
      <c r="E130" s="4859" t="s">
        <v>2590</v>
      </c>
      <c r="F130" s="4859" t="s">
        <v>2572</v>
      </c>
      <c r="G130" s="4859" t="s">
        <v>2591</v>
      </c>
      <c r="H130" s="4859" t="s">
        <v>25</v>
      </c>
      <c r="I130" s="4859" t="s">
        <v>395</v>
      </c>
    </row>
    <row customHeight="1" ht="11.25">
      <c r="A131" s="4859" t="s">
        <v>2194</v>
      </c>
      <c r="B131" s="4859" t="s">
        <v>14</v>
      </c>
      <c r="C131" s="4859" t="s">
        <v>2320</v>
      </c>
      <c r="D131" s="4859" t="s">
        <v>2321</v>
      </c>
      <c r="E131" s="4859" t="s">
        <v>2322</v>
      </c>
      <c r="F131" s="4859" t="s">
        <v>2323</v>
      </c>
      <c r="G131" s="4859" t="s">
        <v>2324</v>
      </c>
      <c r="H131" s="4859" t="s">
        <v>25</v>
      </c>
      <c r="I131" s="4859" t="s">
        <v>395</v>
      </c>
    </row>
    <row customHeight="1" ht="11.25">
      <c r="A132" s="4859" t="s">
        <v>2194</v>
      </c>
      <c r="B132" s="4859" t="s">
        <v>14</v>
      </c>
      <c r="C132" s="4859" t="s">
        <v>2592</v>
      </c>
      <c r="D132" s="4859" t="s">
        <v>2593</v>
      </c>
      <c r="E132" s="4859" t="s">
        <v>2594</v>
      </c>
      <c r="F132" s="4859" t="s">
        <v>2529</v>
      </c>
      <c r="G132" s="4859" t="s">
        <v>2595</v>
      </c>
      <c r="H132" s="4859" t="s">
        <v>25</v>
      </c>
      <c r="I132" s="4859" t="s">
        <v>395</v>
      </c>
    </row>
    <row customHeight="1" ht="11.25">
      <c r="A133" s="4859" t="s">
        <v>2194</v>
      </c>
      <c r="B133" s="4859" t="s">
        <v>14</v>
      </c>
      <c r="C133" s="4859" t="s">
        <v>2596</v>
      </c>
      <c r="D133" s="4859" t="s">
        <v>2597</v>
      </c>
      <c r="E133" s="4859" t="s">
        <v>2598</v>
      </c>
      <c r="F133" s="4859" t="s">
        <v>2599</v>
      </c>
      <c r="G133" s="4859" t="s">
        <v>2600</v>
      </c>
      <c r="H133" s="4859" t="s">
        <v>25</v>
      </c>
      <c r="I133" s="4859" t="s">
        <v>395</v>
      </c>
    </row>
    <row customHeight="1" ht="11.25">
      <c r="A134" s="4859" t="s">
        <v>2194</v>
      </c>
      <c r="B134" s="4859" t="s">
        <v>14</v>
      </c>
      <c r="C134" s="4859" t="s">
        <v>2601</v>
      </c>
      <c r="D134" s="4859" t="s">
        <v>2597</v>
      </c>
      <c r="E134" s="4859" t="s">
        <v>2602</v>
      </c>
      <c r="F134" s="4859" t="s">
        <v>2524</v>
      </c>
      <c r="G134" s="4859" t="s">
        <v>2603</v>
      </c>
      <c r="H134" s="4859" t="s">
        <v>25</v>
      </c>
      <c r="I134" s="4859" t="s">
        <v>395</v>
      </c>
    </row>
    <row customHeight="1" ht="11.25">
      <c r="A135" s="4859" t="s">
        <v>2194</v>
      </c>
      <c r="B135" s="4859" t="s">
        <v>14</v>
      </c>
      <c r="C135" s="4859" t="s">
        <v>2604</v>
      </c>
      <c r="D135" s="4859" t="s">
        <v>2605</v>
      </c>
      <c r="E135" s="4859" t="s">
        <v>2606</v>
      </c>
      <c r="F135" s="4859" t="s">
        <v>2572</v>
      </c>
      <c r="G135" s="4859" t="s">
        <v>2607</v>
      </c>
      <c r="H135" s="4859" t="s">
        <v>25</v>
      </c>
      <c r="I135" s="4859" t="s">
        <v>395</v>
      </c>
    </row>
    <row customHeight="1" ht="11.25">
      <c r="A136" s="4859" t="s">
        <v>2194</v>
      </c>
      <c r="B136" s="4859" t="s">
        <v>14</v>
      </c>
      <c r="C136" s="4859" t="s">
        <v>2608</v>
      </c>
      <c r="D136" s="4859" t="s">
        <v>2609</v>
      </c>
      <c r="E136" s="4859" t="s">
        <v>2610</v>
      </c>
      <c r="F136" s="4859" t="s">
        <v>2524</v>
      </c>
      <c r="G136" s="4859" t="s">
        <v>2611</v>
      </c>
      <c r="H136" s="4859" t="s">
        <v>25</v>
      </c>
      <c r="I136" s="4859" t="s">
        <v>395</v>
      </c>
    </row>
    <row customHeight="1" ht="11.25">
      <c r="A137" s="4859" t="s">
        <v>2194</v>
      </c>
      <c r="B137" s="4859" t="s">
        <v>14</v>
      </c>
      <c r="C137" s="4859" t="s">
        <v>2612</v>
      </c>
      <c r="D137" s="4859" t="s">
        <v>2613</v>
      </c>
      <c r="E137" s="4859" t="s">
        <v>2614</v>
      </c>
      <c r="F137" s="4859" t="s">
        <v>2572</v>
      </c>
      <c r="G137" s="4859" t="s">
        <v>2615</v>
      </c>
      <c r="H137" s="4859" t="s">
        <v>25</v>
      </c>
      <c r="I137" s="4859" t="s">
        <v>395</v>
      </c>
    </row>
    <row customHeight="1" ht="11.25">
      <c r="A138" s="4859" t="s">
        <v>2194</v>
      </c>
      <c r="B138" s="4859" t="s">
        <v>14</v>
      </c>
      <c r="C138" s="4859" t="s">
        <v>2616</v>
      </c>
      <c r="D138" s="4859" t="s">
        <v>2617</v>
      </c>
      <c r="E138" s="4859" t="s">
        <v>2618</v>
      </c>
      <c r="F138" s="4859" t="s">
        <v>2225</v>
      </c>
      <c r="G138" s="4859" t="s">
        <v>2619</v>
      </c>
      <c r="H138" s="4859" t="s">
        <v>25</v>
      </c>
      <c r="I138" s="4859" t="s">
        <v>395</v>
      </c>
    </row>
    <row customHeight="1" ht="11.25">
      <c r="A139" s="4859" t="s">
        <v>2194</v>
      </c>
      <c r="B139" s="4859" t="s">
        <v>14</v>
      </c>
      <c r="C139" s="4859" t="s">
        <v>2620</v>
      </c>
      <c r="D139" s="4859" t="s">
        <v>2621</v>
      </c>
      <c r="E139" s="4859" t="s">
        <v>2622</v>
      </c>
      <c r="F139" s="4859" t="s">
        <v>2260</v>
      </c>
      <c r="G139" s="4859" t="s">
        <v>2623</v>
      </c>
      <c r="H139" s="4859" t="s">
        <v>25</v>
      </c>
      <c r="I139" s="4859" t="s">
        <v>395</v>
      </c>
    </row>
    <row customHeight="1" ht="11.25">
      <c r="A140" s="4859" t="s">
        <v>2194</v>
      </c>
      <c r="B140" s="4859" t="s">
        <v>14</v>
      </c>
      <c r="C140" s="4859" t="s">
        <v>2624</v>
      </c>
      <c r="D140" s="4859" t="s">
        <v>2625</v>
      </c>
      <c r="E140" s="4859" t="s">
        <v>2626</v>
      </c>
      <c r="F140" s="4859" t="s">
        <v>2198</v>
      </c>
      <c r="G140" s="4859" t="s">
        <v>2627</v>
      </c>
      <c r="H140" s="4859" t="s">
        <v>25</v>
      </c>
      <c r="I140" s="4859" t="s">
        <v>395</v>
      </c>
    </row>
    <row customHeight="1" ht="11.25">
      <c r="A141" s="4859" t="s">
        <v>2194</v>
      </c>
      <c r="B141" s="4859" t="s">
        <v>14</v>
      </c>
      <c r="C141" s="4859" t="s">
        <v>2628</v>
      </c>
      <c r="D141" s="4859" t="s">
        <v>2629</v>
      </c>
      <c r="E141" s="4859" t="s">
        <v>2630</v>
      </c>
      <c r="F141" s="4859" t="s">
        <v>2599</v>
      </c>
      <c r="G141" s="4859" t="s">
        <v>2631</v>
      </c>
      <c r="H141" s="4859" t="s">
        <v>25</v>
      </c>
      <c r="I141" s="4859" t="s">
        <v>395</v>
      </c>
    </row>
    <row customHeight="1" ht="11.25">
      <c r="A142" s="4859" t="s">
        <v>2194</v>
      </c>
      <c r="B142" s="4859" t="s">
        <v>14</v>
      </c>
      <c r="C142" s="4859" t="s">
        <v>2632</v>
      </c>
      <c r="D142" s="4859" t="s">
        <v>2633</v>
      </c>
      <c r="E142" s="4859" t="s">
        <v>2634</v>
      </c>
      <c r="F142" s="4859" t="s">
        <v>2524</v>
      </c>
      <c r="G142" s="4859" t="s">
        <v>2635</v>
      </c>
      <c r="H142" s="4859" t="s">
        <v>25</v>
      </c>
      <c r="I142" s="4859" t="s">
        <v>395</v>
      </c>
    </row>
    <row customHeight="1" ht="11.25">
      <c r="A143" s="4859" t="s">
        <v>2194</v>
      </c>
      <c r="B143" s="4859" t="s">
        <v>14</v>
      </c>
      <c r="C143" s="4859" t="s">
        <v>2636</v>
      </c>
      <c r="D143" s="4859" t="s">
        <v>2637</v>
      </c>
      <c r="E143" s="4859" t="s">
        <v>2638</v>
      </c>
      <c r="F143" s="4859" t="s">
        <v>2639</v>
      </c>
      <c r="G143" s="4859" t="s">
        <v>2640</v>
      </c>
      <c r="H143" s="4859" t="s">
        <v>25</v>
      </c>
      <c r="I143" s="4859" t="s">
        <v>395</v>
      </c>
    </row>
    <row customHeight="1" ht="11.25">
      <c r="A144" s="4859" t="s">
        <v>2194</v>
      </c>
      <c r="B144" s="4859" t="s">
        <v>14</v>
      </c>
      <c r="C144" s="4859" t="s">
        <v>2340</v>
      </c>
      <c r="D144" s="4859" t="s">
        <v>2341</v>
      </c>
      <c r="E144" s="4859" t="s">
        <v>2342</v>
      </c>
      <c r="F144" s="4859" t="s">
        <v>2225</v>
      </c>
      <c r="G144" s="4859" t="s">
        <v>2343</v>
      </c>
      <c r="H144" s="4859" t="s">
        <v>25</v>
      </c>
      <c r="I144" s="4859" t="s">
        <v>395</v>
      </c>
    </row>
    <row customHeight="1" ht="11.25">
      <c r="A145" s="4859" t="s">
        <v>2194</v>
      </c>
      <c r="B145" s="4859" t="s">
        <v>14</v>
      </c>
      <c r="C145" s="4859" t="s">
        <v>2641</v>
      </c>
      <c r="D145" s="4859" t="s">
        <v>2642</v>
      </c>
      <c r="E145" s="4859" t="s">
        <v>2643</v>
      </c>
      <c r="F145" s="4859" t="s">
        <v>2198</v>
      </c>
      <c r="G145" s="4859" t="s">
        <v>2644</v>
      </c>
      <c r="H145" s="4859" t="s">
        <v>25</v>
      </c>
      <c r="I145" s="4859" t="s">
        <v>395</v>
      </c>
    </row>
    <row customHeight="1" ht="11.25">
      <c r="A146" s="4859" t="s">
        <v>2194</v>
      </c>
      <c r="B146" s="4859" t="s">
        <v>14</v>
      </c>
      <c r="C146" s="4859" t="s">
        <v>2645</v>
      </c>
      <c r="D146" s="4859" t="s">
        <v>2646</v>
      </c>
      <c r="E146" s="4859" t="s">
        <v>2647</v>
      </c>
      <c r="F146" s="4859" t="s">
        <v>2563</v>
      </c>
      <c r="G146" s="4859" t="s">
        <v>2648</v>
      </c>
      <c r="H146" s="4859" t="s">
        <v>25</v>
      </c>
      <c r="I146" s="4859" t="s">
        <v>395</v>
      </c>
    </row>
    <row customHeight="1" ht="11.25">
      <c r="A147" s="4859" t="s">
        <v>2194</v>
      </c>
      <c r="B147" s="4859" t="s">
        <v>14</v>
      </c>
      <c r="C147" s="4859" t="s">
        <v>2649</v>
      </c>
      <c r="D147" s="4859" t="s">
        <v>2650</v>
      </c>
      <c r="E147" s="4859" t="s">
        <v>2651</v>
      </c>
      <c r="F147" s="4859" t="s">
        <v>2529</v>
      </c>
      <c r="G147" s="4859" t="s">
        <v>2652</v>
      </c>
      <c r="H147" s="4859" t="s">
        <v>2653</v>
      </c>
      <c r="I147" s="4859" t="s">
        <v>395</v>
      </c>
    </row>
    <row customHeight="1" ht="11.25">
      <c r="A148" s="4859" t="s">
        <v>2194</v>
      </c>
      <c r="B148" s="4859" t="s">
        <v>14</v>
      </c>
      <c r="C148" s="4859" t="s">
        <v>2654</v>
      </c>
      <c r="D148" s="4859" t="s">
        <v>2655</v>
      </c>
      <c r="E148" s="4859" t="s">
        <v>2656</v>
      </c>
      <c r="F148" s="4859" t="s">
        <v>2260</v>
      </c>
      <c r="G148" s="4859" t="s">
        <v>2657</v>
      </c>
      <c r="H148" s="4859" t="s">
        <v>25</v>
      </c>
      <c r="I148" s="4859" t="s">
        <v>395</v>
      </c>
    </row>
    <row customHeight="1" ht="11.25">
      <c r="A149" s="4859" t="s">
        <v>2194</v>
      </c>
      <c r="B149" s="4859" t="s">
        <v>14</v>
      </c>
      <c r="C149" s="4859" t="s">
        <v>2658</v>
      </c>
      <c r="D149" s="4859" t="s">
        <v>2659</v>
      </c>
      <c r="E149" s="4859" t="s">
        <v>2660</v>
      </c>
      <c r="F149" s="4859" t="s">
        <v>2558</v>
      </c>
      <c r="G149" s="4859" t="s">
        <v>2661</v>
      </c>
      <c r="H149" s="4859" t="s">
        <v>25</v>
      </c>
      <c r="I149" s="4859" t="s">
        <v>395</v>
      </c>
    </row>
    <row customHeight="1" ht="11.25">
      <c r="A150" s="4859" t="s">
        <v>2194</v>
      </c>
      <c r="B150" s="4859" t="s">
        <v>14</v>
      </c>
      <c r="C150" s="4859" t="s">
        <v>2662</v>
      </c>
      <c r="D150" s="4859" t="s">
        <v>2663</v>
      </c>
      <c r="E150" s="4859" t="s">
        <v>2664</v>
      </c>
      <c r="F150" s="4859" t="s">
        <v>2639</v>
      </c>
      <c r="G150" s="4859" t="s">
        <v>25</v>
      </c>
      <c r="H150" s="4859" t="s">
        <v>25</v>
      </c>
      <c r="I150" s="4859" t="s">
        <v>395</v>
      </c>
    </row>
    <row customHeight="1" ht="11.25">
      <c r="A151" s="4859" t="s">
        <v>2194</v>
      </c>
      <c r="B151" s="4859" t="s">
        <v>14</v>
      </c>
      <c r="C151" s="4859" t="s">
        <v>2665</v>
      </c>
      <c r="D151" s="4859" t="s">
        <v>2666</v>
      </c>
      <c r="E151" s="4859" t="s">
        <v>2667</v>
      </c>
      <c r="F151" s="4859" t="s">
        <v>2260</v>
      </c>
      <c r="G151" s="4859" t="s">
        <v>2657</v>
      </c>
      <c r="H151" s="4859" t="s">
        <v>25</v>
      </c>
      <c r="I151" s="4859" t="s">
        <v>395</v>
      </c>
    </row>
    <row customHeight="1" ht="11.25">
      <c r="A152" s="4859" t="s">
        <v>2194</v>
      </c>
      <c r="B152" s="4859" t="s">
        <v>14</v>
      </c>
      <c r="C152" s="4859" t="s">
        <v>2369</v>
      </c>
      <c r="D152" s="4859" t="s">
        <v>2370</v>
      </c>
      <c r="E152" s="4859" t="s">
        <v>2371</v>
      </c>
      <c r="F152" s="4859" t="s">
        <v>2260</v>
      </c>
      <c r="G152" s="4859" t="s">
        <v>2372</v>
      </c>
      <c r="H152" s="4859" t="s">
        <v>25</v>
      </c>
      <c r="I152" s="4859" t="s">
        <v>395</v>
      </c>
    </row>
    <row customHeight="1" ht="11.25">
      <c r="A153" s="4859" t="s">
        <v>2194</v>
      </c>
      <c r="B153" s="4859" t="s">
        <v>14</v>
      </c>
      <c r="C153" s="4859" t="s">
        <v>2668</v>
      </c>
      <c r="D153" s="4859" t="s">
        <v>2669</v>
      </c>
      <c r="E153" s="4859" t="s">
        <v>2670</v>
      </c>
      <c r="F153" s="4859" t="s">
        <v>2671</v>
      </c>
      <c r="G153" s="4859" t="s">
        <v>2672</v>
      </c>
      <c r="H153" s="4859" t="s">
        <v>25</v>
      </c>
      <c r="I153" s="4859" t="s">
        <v>395</v>
      </c>
    </row>
    <row customHeight="1" ht="11.25">
      <c r="A154" s="4859" t="s">
        <v>2194</v>
      </c>
      <c r="B154" s="4859" t="s">
        <v>14</v>
      </c>
      <c r="C154" s="4859" t="s">
        <v>2673</v>
      </c>
      <c r="D154" s="4859" t="s">
        <v>2674</v>
      </c>
      <c r="E154" s="4859" t="s">
        <v>2675</v>
      </c>
      <c r="F154" s="4859" t="s">
        <v>2599</v>
      </c>
      <c r="G154" s="4859" t="s">
        <v>2676</v>
      </c>
      <c r="H154" s="4859" t="s">
        <v>25</v>
      </c>
      <c r="I154" s="4859" t="s">
        <v>395</v>
      </c>
    </row>
    <row customHeight="1" ht="11.25">
      <c r="A155" s="4859" t="s">
        <v>2194</v>
      </c>
      <c r="B155" s="4859" t="s">
        <v>14</v>
      </c>
      <c r="C155" s="4859" t="s">
        <v>2677</v>
      </c>
      <c r="D155" s="4859" t="s">
        <v>2678</v>
      </c>
      <c r="E155" s="4859" t="s">
        <v>2679</v>
      </c>
      <c r="F155" s="4859" t="s">
        <v>2391</v>
      </c>
      <c r="G155" s="4859" t="s">
        <v>2680</v>
      </c>
      <c r="H155" s="4859" t="s">
        <v>25</v>
      </c>
      <c r="I155" s="4859" t="s">
        <v>395</v>
      </c>
    </row>
    <row customHeight="1" ht="11.25">
      <c r="A156" s="4859" t="s">
        <v>2194</v>
      </c>
      <c r="B156" s="4859" t="s">
        <v>14</v>
      </c>
      <c r="C156" s="4859" t="s">
        <v>2681</v>
      </c>
      <c r="D156" s="4859" t="s">
        <v>2682</v>
      </c>
      <c r="E156" s="4859" t="s">
        <v>2683</v>
      </c>
      <c r="F156" s="4859" t="s">
        <v>2391</v>
      </c>
      <c r="G156" s="4859" t="s">
        <v>2684</v>
      </c>
      <c r="H156" s="4859" t="s">
        <v>25</v>
      </c>
      <c r="I156" s="4859" t="s">
        <v>395</v>
      </c>
    </row>
    <row customHeight="1" ht="11.25">
      <c r="A157" s="4859" t="s">
        <v>2194</v>
      </c>
      <c r="B157" s="4859" t="s">
        <v>14</v>
      </c>
      <c r="C157" s="4859" t="s">
        <v>2685</v>
      </c>
      <c r="D157" s="4859" t="s">
        <v>2686</v>
      </c>
      <c r="E157" s="4859" t="s">
        <v>2687</v>
      </c>
      <c r="F157" s="4859" t="s">
        <v>55</v>
      </c>
      <c r="G157" s="4859" t="s">
        <v>2403</v>
      </c>
      <c r="H157" s="4859" t="s">
        <v>25</v>
      </c>
      <c r="I157" s="4859" t="s">
        <v>395</v>
      </c>
    </row>
    <row customHeight="1" ht="11.25">
      <c r="A158" s="4859" t="s">
        <v>2194</v>
      </c>
      <c r="B158" s="4859" t="s">
        <v>14</v>
      </c>
      <c r="C158" s="4859" t="s">
        <v>2688</v>
      </c>
      <c r="D158" s="4859" t="s">
        <v>2689</v>
      </c>
      <c r="E158" s="4859" t="s">
        <v>2690</v>
      </c>
      <c r="F158" s="4859" t="s">
        <v>2558</v>
      </c>
      <c r="G158" s="4859" t="s">
        <v>2691</v>
      </c>
      <c r="H158" s="4859" t="s">
        <v>25</v>
      </c>
      <c r="I158" s="4859" t="s">
        <v>395</v>
      </c>
    </row>
    <row customHeight="1" ht="11.25">
      <c r="A159" s="4859" t="s">
        <v>2194</v>
      </c>
      <c r="B159" s="4859" t="s">
        <v>14</v>
      </c>
      <c r="C159" s="4859" t="s">
        <v>2692</v>
      </c>
      <c r="D159" s="4859" t="s">
        <v>2693</v>
      </c>
      <c r="E159" s="4859" t="s">
        <v>2694</v>
      </c>
      <c r="F159" s="4859" t="s">
        <v>2246</v>
      </c>
      <c r="G159" s="4859" t="s">
        <v>2695</v>
      </c>
      <c r="H159" s="4859" t="s">
        <v>25</v>
      </c>
      <c r="I159" s="4859" t="s">
        <v>395</v>
      </c>
    </row>
    <row customHeight="1" ht="11.25">
      <c r="A160" s="4859" t="s">
        <v>2194</v>
      </c>
      <c r="B160" s="4859" t="s">
        <v>14</v>
      </c>
      <c r="C160" s="4859" t="s">
        <v>2454</v>
      </c>
      <c r="D160" s="4859" t="s">
        <v>2455</v>
      </c>
      <c r="E160" s="4859" t="s">
        <v>2456</v>
      </c>
      <c r="F160" s="4859" t="s">
        <v>2457</v>
      </c>
      <c r="G160" s="4859" t="s">
        <v>2458</v>
      </c>
      <c r="H160" s="4859" t="s">
        <v>25</v>
      </c>
      <c r="I160" s="4859" t="s">
        <v>395</v>
      </c>
    </row>
    <row customHeight="1" ht="11.25">
      <c r="A161" s="4859" t="s">
        <v>2194</v>
      </c>
      <c r="B161" s="4859" t="s">
        <v>14</v>
      </c>
      <c r="C161" s="4859" t="s">
        <v>2696</v>
      </c>
      <c r="D161" s="4859" t="s">
        <v>2697</v>
      </c>
      <c r="E161" s="4859" t="s">
        <v>2698</v>
      </c>
      <c r="F161" s="4859" t="s">
        <v>2260</v>
      </c>
      <c r="G161" s="4859" t="s">
        <v>2699</v>
      </c>
      <c r="H161" s="4859" t="s">
        <v>25</v>
      </c>
      <c r="I161" s="4859" t="s">
        <v>395</v>
      </c>
    </row>
    <row customHeight="1" ht="11.25">
      <c r="A162" s="4859" t="s">
        <v>2194</v>
      </c>
      <c r="B162" s="4859" t="s">
        <v>14</v>
      </c>
      <c r="C162" s="4859" t="s">
        <v>2700</v>
      </c>
      <c r="D162" s="4859" t="s">
        <v>2701</v>
      </c>
      <c r="E162" s="4859" t="s">
        <v>2702</v>
      </c>
      <c r="F162" s="4859" t="s">
        <v>2563</v>
      </c>
      <c r="G162" s="4859" t="s">
        <v>2703</v>
      </c>
      <c r="H162" s="4859" t="s">
        <v>25</v>
      </c>
      <c r="I162" s="4859" t="s">
        <v>395</v>
      </c>
    </row>
    <row customHeight="1" ht="11.25">
      <c r="A163" s="4859" t="s">
        <v>2194</v>
      </c>
      <c r="B163" s="4859" t="s">
        <v>14</v>
      </c>
      <c r="C163" s="4859" t="s">
        <v>2704</v>
      </c>
      <c r="D163" s="4859" t="s">
        <v>2705</v>
      </c>
      <c r="E163" s="4859" t="s">
        <v>2706</v>
      </c>
      <c r="F163" s="4859" t="s">
        <v>2529</v>
      </c>
      <c r="G163" s="4859" t="s">
        <v>2707</v>
      </c>
      <c r="H163" s="4859" t="s">
        <v>2708</v>
      </c>
      <c r="I163" s="4859" t="s">
        <v>395</v>
      </c>
    </row>
    <row customHeight="1" ht="11.25">
      <c r="A164" s="4859" t="s">
        <v>2194</v>
      </c>
      <c r="B164" s="4859" t="s">
        <v>14</v>
      </c>
      <c r="C164" s="4859" t="s">
        <v>2709</v>
      </c>
      <c r="D164" s="4859" t="s">
        <v>2710</v>
      </c>
      <c r="E164" s="4859" t="s">
        <v>2711</v>
      </c>
      <c r="F164" s="4859" t="s">
        <v>2529</v>
      </c>
      <c r="G164" s="4859" t="s">
        <v>2712</v>
      </c>
      <c r="H164" s="4859" t="s">
        <v>25</v>
      </c>
      <c r="I164" s="4859" t="s">
        <v>395</v>
      </c>
    </row>
    <row customHeight="1" ht="11.25">
      <c r="A165" s="4859" t="s">
        <v>2194</v>
      </c>
      <c r="B165" s="4859" t="s">
        <v>14</v>
      </c>
      <c r="C165" s="4859" t="s">
        <v>2713</v>
      </c>
      <c r="D165" s="4859" t="s">
        <v>2714</v>
      </c>
      <c r="E165" s="4859" t="s">
        <v>2715</v>
      </c>
      <c r="F165" s="4859" t="s">
        <v>2563</v>
      </c>
      <c r="G165" s="4859" t="s">
        <v>2716</v>
      </c>
      <c r="H165" s="4859" t="s">
        <v>25</v>
      </c>
      <c r="I165" s="4859" t="s">
        <v>395</v>
      </c>
    </row>
    <row customHeight="1" ht="11.25">
      <c r="A166" s="4859" t="s">
        <v>2194</v>
      </c>
      <c r="B166" s="4859" t="s">
        <v>14</v>
      </c>
      <c r="C166" s="4859" t="s">
        <v>2476</v>
      </c>
      <c r="D166" s="4859" t="s">
        <v>2477</v>
      </c>
      <c r="E166" s="4859" t="s">
        <v>2478</v>
      </c>
      <c r="F166" s="4859" t="s">
        <v>2479</v>
      </c>
      <c r="G166" s="4859" t="s">
        <v>25</v>
      </c>
      <c r="H166" s="4859" t="s">
        <v>25</v>
      </c>
      <c r="I166" s="4859" t="s">
        <v>395</v>
      </c>
    </row>
    <row customHeight="1" ht="11.25">
      <c r="A167" s="4859" t="s">
        <v>2194</v>
      </c>
      <c r="B167" s="4859" t="s">
        <v>14</v>
      </c>
      <c r="C167" s="4859" t="s">
        <v>2480</v>
      </c>
      <c r="D167" s="4859" t="s">
        <v>2481</v>
      </c>
      <c r="E167" s="4859" t="s">
        <v>2482</v>
      </c>
      <c r="F167" s="4859" t="s">
        <v>2483</v>
      </c>
      <c r="G167" s="4859" t="s">
        <v>2484</v>
      </c>
      <c r="H167" s="4859" t="s">
        <v>25</v>
      </c>
      <c r="I167" s="4859" t="s">
        <v>395</v>
      </c>
    </row>
    <row customHeight="1" ht="11.25">
      <c r="A168" s="4859" t="s">
        <v>2194</v>
      </c>
      <c r="B168" s="4859" t="s">
        <v>14</v>
      </c>
      <c r="C168" s="4859" t="s">
        <v>2489</v>
      </c>
      <c r="D168" s="4859" t="s">
        <v>2490</v>
      </c>
      <c r="E168" s="4859" t="s">
        <v>2491</v>
      </c>
      <c r="F168" s="4859" t="s">
        <v>2492</v>
      </c>
      <c r="G168" s="4859" t="s">
        <v>2314</v>
      </c>
      <c r="H168" s="4859" t="s">
        <v>25</v>
      </c>
      <c r="I168" s="4859" t="s">
        <v>395</v>
      </c>
    </row>
    <row customHeight="1" ht="11.25">
      <c r="A169" s="4859" t="s">
        <v>2194</v>
      </c>
      <c r="B169" s="4859" t="s">
        <v>14</v>
      </c>
      <c r="C169" s="4859" t="s">
        <v>2717</v>
      </c>
      <c r="D169" s="4859" t="s">
        <v>2718</v>
      </c>
      <c r="E169" s="4859" t="s">
        <v>2719</v>
      </c>
      <c r="F169" s="4859" t="s">
        <v>2558</v>
      </c>
      <c r="G169" s="4859" t="s">
        <v>2720</v>
      </c>
      <c r="H169" s="4859" t="s">
        <v>25</v>
      </c>
      <c r="I169" s="4859" t="s">
        <v>395</v>
      </c>
    </row>
    <row customHeight="1" ht="11.25">
      <c r="A170" s="4859" t="s">
        <v>2194</v>
      </c>
      <c r="B170" s="4859" t="s">
        <v>14</v>
      </c>
      <c r="C170" s="4859" t="s">
        <v>2493</v>
      </c>
      <c r="D170" s="4859" t="s">
        <v>2494</v>
      </c>
      <c r="E170" s="4859" t="s">
        <v>2495</v>
      </c>
      <c r="F170" s="4859" t="s">
        <v>2496</v>
      </c>
      <c r="G170" s="4859" t="s">
        <v>2497</v>
      </c>
      <c r="H170" s="4859" t="s">
        <v>25</v>
      </c>
      <c r="I170" s="4859" t="s">
        <v>395</v>
      </c>
    </row>
    <row customHeight="1" ht="11.25">
      <c r="A171" s="4859" t="s">
        <v>2194</v>
      </c>
      <c r="B171" s="4859" t="s">
        <v>14</v>
      </c>
      <c r="C171" s="4859" t="s">
        <v>2505</v>
      </c>
      <c r="D171" s="4859" t="s">
        <v>2506</v>
      </c>
      <c r="E171" s="4859" t="s">
        <v>2507</v>
      </c>
      <c r="F171" s="4859" t="s">
        <v>2203</v>
      </c>
      <c r="G171" s="4859" t="s">
        <v>2508</v>
      </c>
      <c r="H171" s="4859" t="s">
        <v>25</v>
      </c>
      <c r="I171" s="4859" t="s">
        <v>396</v>
      </c>
    </row>
    <row customHeight="1" ht="11.25">
      <c r="A172" s="4859" t="s">
        <v>2194</v>
      </c>
      <c r="B172" s="4859" t="s">
        <v>14</v>
      </c>
      <c r="C172" s="4859" t="s">
        <v>2205</v>
      </c>
      <c r="D172" s="4859" t="s">
        <v>2206</v>
      </c>
      <c r="E172" s="4859" t="s">
        <v>2207</v>
      </c>
      <c r="F172" s="4859" t="s">
        <v>2203</v>
      </c>
      <c r="G172" s="4859" t="s">
        <v>2208</v>
      </c>
      <c r="H172" s="4859" t="s">
        <v>25</v>
      </c>
      <c r="I172" s="4859" t="s">
        <v>396</v>
      </c>
    </row>
    <row customHeight="1" ht="11.25">
      <c r="A173" s="4859" t="s">
        <v>2194</v>
      </c>
      <c r="B173" s="4859" t="s">
        <v>14</v>
      </c>
      <c r="C173" s="4859" t="s">
        <v>2257</v>
      </c>
      <c r="D173" s="4859" t="s">
        <v>2258</v>
      </c>
      <c r="E173" s="4859" t="s">
        <v>2259</v>
      </c>
      <c r="F173" s="4859" t="s">
        <v>2260</v>
      </c>
      <c r="G173" s="4859" t="s">
        <v>2261</v>
      </c>
      <c r="H173" s="4859" t="s">
        <v>25</v>
      </c>
      <c r="I173" s="4859" t="s">
        <v>396</v>
      </c>
    </row>
    <row customHeight="1" ht="11.25">
      <c r="A174" s="4859" t="s">
        <v>2194</v>
      </c>
      <c r="B174" s="4859" t="s">
        <v>14</v>
      </c>
      <c r="C174" s="4859" t="s">
        <v>2531</v>
      </c>
      <c r="D174" s="4859" t="s">
        <v>2532</v>
      </c>
      <c r="E174" s="4859" t="s">
        <v>2533</v>
      </c>
      <c r="F174" s="4859" t="s">
        <v>2529</v>
      </c>
      <c r="G174" s="4859" t="s">
        <v>2534</v>
      </c>
      <c r="H174" s="4859" t="s">
        <v>25</v>
      </c>
      <c r="I174" s="4859" t="s">
        <v>396</v>
      </c>
    </row>
    <row customHeight="1" ht="11.25">
      <c r="A175" s="4859" t="s">
        <v>2194</v>
      </c>
      <c r="B175" s="4859" t="s">
        <v>14</v>
      </c>
      <c r="C175" s="4859" t="s">
        <v>2539</v>
      </c>
      <c r="D175" s="4859" t="s">
        <v>2540</v>
      </c>
      <c r="E175" s="4859" t="s">
        <v>2541</v>
      </c>
      <c r="F175" s="4859" t="s">
        <v>2443</v>
      </c>
      <c r="G175" s="4859" t="s">
        <v>2542</v>
      </c>
      <c r="H175" s="4859" t="s">
        <v>25</v>
      </c>
      <c r="I175" s="4859" t="s">
        <v>396</v>
      </c>
    </row>
    <row customHeight="1" ht="11.25">
      <c r="A176" s="4859" t="s">
        <v>2194</v>
      </c>
      <c r="B176" s="4859" t="s">
        <v>14</v>
      </c>
      <c r="C176" s="4859" t="s">
        <v>2274</v>
      </c>
      <c r="D176" s="4859" t="s">
        <v>2275</v>
      </c>
      <c r="E176" s="4859" t="s">
        <v>2276</v>
      </c>
      <c r="F176" s="4859" t="s">
        <v>55</v>
      </c>
      <c r="G176" s="4859" t="s">
        <v>2277</v>
      </c>
      <c r="H176" s="4859" t="s">
        <v>25</v>
      </c>
      <c r="I176" s="4859" t="s">
        <v>396</v>
      </c>
    </row>
    <row customHeight="1" ht="11.25">
      <c r="A177" s="4859" t="s">
        <v>2194</v>
      </c>
      <c r="B177" s="4859" t="s">
        <v>14</v>
      </c>
      <c r="C177" s="4859" t="s">
        <v>2721</v>
      </c>
      <c r="D177" s="4859" t="s">
        <v>2722</v>
      </c>
      <c r="E177" s="4859" t="s">
        <v>2723</v>
      </c>
      <c r="F177" s="4859" t="s">
        <v>55</v>
      </c>
      <c r="G177" s="4859" t="s">
        <v>2724</v>
      </c>
      <c r="H177" s="4859" t="s">
        <v>25</v>
      </c>
      <c r="I177" s="4859" t="s">
        <v>396</v>
      </c>
    </row>
    <row customHeight="1" ht="11.25">
      <c r="A178" s="4859" t="s">
        <v>2194</v>
      </c>
      <c r="B178" s="4859" t="s">
        <v>14</v>
      </c>
      <c r="C178" s="4859" t="s">
        <v>2547</v>
      </c>
      <c r="D178" s="4859" t="s">
        <v>2548</v>
      </c>
      <c r="E178" s="4859" t="s">
        <v>2549</v>
      </c>
      <c r="F178" s="4859" t="s">
        <v>2391</v>
      </c>
      <c r="G178" s="4859" t="s">
        <v>2550</v>
      </c>
      <c r="H178" s="4859" t="s">
        <v>25</v>
      </c>
      <c r="I178" s="4859" t="s">
        <v>396</v>
      </c>
    </row>
    <row customHeight="1" ht="11.25">
      <c r="A179" s="4859" t="s">
        <v>2194</v>
      </c>
      <c r="B179" s="4859" t="s">
        <v>14</v>
      </c>
      <c r="C179" s="4859" t="s">
        <v>2578</v>
      </c>
      <c r="D179" s="4859" t="s">
        <v>50</v>
      </c>
      <c r="E179" s="4859" t="s">
        <v>53</v>
      </c>
      <c r="F179" s="4859" t="s">
        <v>55</v>
      </c>
      <c r="G179" s="4859" t="s">
        <v>2579</v>
      </c>
      <c r="H179" s="4859" t="s">
        <v>25</v>
      </c>
      <c r="I179" s="4859" t="s">
        <v>396</v>
      </c>
    </row>
    <row customHeight="1" ht="11.25">
      <c r="A180" s="4859" t="s">
        <v>2194</v>
      </c>
      <c r="B180" s="4859" t="s">
        <v>14</v>
      </c>
      <c r="C180" s="4859" t="s">
        <v>2725</v>
      </c>
      <c r="D180" s="4859" t="s">
        <v>2726</v>
      </c>
      <c r="E180" s="4859" t="s">
        <v>2727</v>
      </c>
      <c r="F180" s="4859" t="s">
        <v>2323</v>
      </c>
      <c r="G180" s="4859" t="s">
        <v>2728</v>
      </c>
      <c r="H180" s="4859" t="s">
        <v>25</v>
      </c>
      <c r="I180" s="4859" t="s">
        <v>396</v>
      </c>
    </row>
    <row customHeight="1" ht="11.25">
      <c r="A181" s="4859" t="s">
        <v>2194</v>
      </c>
      <c r="B181" s="4859" t="s">
        <v>14</v>
      </c>
      <c r="C181" s="4859" t="s">
        <v>2340</v>
      </c>
      <c r="D181" s="4859" t="s">
        <v>2341</v>
      </c>
      <c r="E181" s="4859" t="s">
        <v>2342</v>
      </c>
      <c r="F181" s="4859" t="s">
        <v>2225</v>
      </c>
      <c r="G181" s="4859" t="s">
        <v>2343</v>
      </c>
      <c r="H181" s="4859" t="s">
        <v>25</v>
      </c>
      <c r="I181" s="4859" t="s">
        <v>396</v>
      </c>
    </row>
    <row customHeight="1" ht="11.25">
      <c r="A182" s="4859" t="s">
        <v>2194</v>
      </c>
      <c r="B182" s="4859" t="s">
        <v>14</v>
      </c>
      <c r="C182" s="4859" t="s">
        <v>2729</v>
      </c>
      <c r="D182" s="4859" t="s">
        <v>2730</v>
      </c>
      <c r="E182" s="4859" t="s">
        <v>2731</v>
      </c>
      <c r="F182" s="4859" t="s">
        <v>2732</v>
      </c>
      <c r="G182" s="4859" t="s">
        <v>25</v>
      </c>
      <c r="H182" s="4859" t="s">
        <v>25</v>
      </c>
      <c r="I182" s="4859" t="s">
        <v>396</v>
      </c>
    </row>
    <row customHeight="1" ht="11.25">
      <c r="A183" s="4859" t="s">
        <v>2194</v>
      </c>
      <c r="B183" s="4859" t="s">
        <v>14</v>
      </c>
      <c r="C183" s="4859" t="s">
        <v>2665</v>
      </c>
      <c r="D183" s="4859" t="s">
        <v>2666</v>
      </c>
      <c r="E183" s="4859" t="s">
        <v>2667</v>
      </c>
      <c r="F183" s="4859" t="s">
        <v>2260</v>
      </c>
      <c r="G183" s="4859" t="s">
        <v>2657</v>
      </c>
      <c r="H183" s="4859" t="s">
        <v>25</v>
      </c>
      <c r="I183" s="4859" t="s">
        <v>396</v>
      </c>
    </row>
    <row customHeight="1" ht="11.25">
      <c r="A184" s="4859" t="s">
        <v>2194</v>
      </c>
      <c r="B184" s="4859" t="s">
        <v>14</v>
      </c>
      <c r="C184" s="4859" t="s">
        <v>2369</v>
      </c>
      <c r="D184" s="4859" t="s">
        <v>2370</v>
      </c>
      <c r="E184" s="4859" t="s">
        <v>2371</v>
      </c>
      <c r="F184" s="4859" t="s">
        <v>2260</v>
      </c>
      <c r="G184" s="4859" t="s">
        <v>2372</v>
      </c>
      <c r="H184" s="4859" t="s">
        <v>25</v>
      </c>
      <c r="I184" s="4859" t="s">
        <v>396</v>
      </c>
    </row>
    <row customHeight="1" ht="11.25">
      <c r="A185" s="4859" t="s">
        <v>2194</v>
      </c>
      <c r="B185" s="4859" t="s">
        <v>14</v>
      </c>
      <c r="C185" s="4859" t="s">
        <v>2668</v>
      </c>
      <c r="D185" s="4859" t="s">
        <v>2669</v>
      </c>
      <c r="E185" s="4859" t="s">
        <v>2670</v>
      </c>
      <c r="F185" s="4859" t="s">
        <v>2671</v>
      </c>
      <c r="G185" s="4859" t="s">
        <v>2672</v>
      </c>
      <c r="H185" s="4859" t="s">
        <v>25</v>
      </c>
      <c r="I185" s="4859" t="s">
        <v>396</v>
      </c>
    </row>
    <row customHeight="1" ht="11.25">
      <c r="A186" s="4859" t="s">
        <v>2194</v>
      </c>
      <c r="B186" s="4859" t="s">
        <v>14</v>
      </c>
      <c r="C186" s="4859" t="s">
        <v>2373</v>
      </c>
      <c r="D186" s="4859" t="s">
        <v>2374</v>
      </c>
      <c r="E186" s="4859" t="s">
        <v>2375</v>
      </c>
      <c r="F186" s="4859" t="s">
        <v>2376</v>
      </c>
      <c r="G186" s="4859" t="s">
        <v>2377</v>
      </c>
      <c r="H186" s="4859" t="s">
        <v>25</v>
      </c>
      <c r="I186" s="4859" t="s">
        <v>396</v>
      </c>
    </row>
    <row customHeight="1" ht="11.25">
      <c r="A187" s="4859" t="s">
        <v>2194</v>
      </c>
      <c r="B187" s="4859" t="s">
        <v>14</v>
      </c>
      <c r="C187" s="4859" t="s">
        <v>2681</v>
      </c>
      <c r="D187" s="4859" t="s">
        <v>2682</v>
      </c>
      <c r="E187" s="4859" t="s">
        <v>2683</v>
      </c>
      <c r="F187" s="4859" t="s">
        <v>2391</v>
      </c>
      <c r="G187" s="4859" t="s">
        <v>2684</v>
      </c>
      <c r="H187" s="4859" t="s">
        <v>25</v>
      </c>
      <c r="I187" s="4859" t="s">
        <v>396</v>
      </c>
    </row>
    <row customHeight="1" ht="11.25">
      <c r="A188" s="4859" t="s">
        <v>2194</v>
      </c>
      <c r="B188" s="4859" t="s">
        <v>14</v>
      </c>
      <c r="C188" s="4859" t="s">
        <v>2685</v>
      </c>
      <c r="D188" s="4859" t="s">
        <v>2686</v>
      </c>
      <c r="E188" s="4859" t="s">
        <v>2687</v>
      </c>
      <c r="F188" s="4859" t="s">
        <v>55</v>
      </c>
      <c r="G188" s="4859" t="s">
        <v>2403</v>
      </c>
      <c r="H188" s="4859" t="s">
        <v>25</v>
      </c>
      <c r="I188" s="4859" t="s">
        <v>396</v>
      </c>
    </row>
    <row customHeight="1" ht="11.25">
      <c r="A189" s="4859" t="s">
        <v>2194</v>
      </c>
      <c r="B189" s="4859" t="s">
        <v>14</v>
      </c>
      <c r="C189" s="4859" t="s">
        <v>2733</v>
      </c>
      <c r="D189" s="4859" t="s">
        <v>2734</v>
      </c>
      <c r="E189" s="4859" t="s">
        <v>2735</v>
      </c>
      <c r="F189" s="4859" t="s">
        <v>2198</v>
      </c>
      <c r="G189" s="4859" t="s">
        <v>2736</v>
      </c>
      <c r="H189" s="4859" t="s">
        <v>25</v>
      </c>
      <c r="I189" s="4859" t="s">
        <v>396</v>
      </c>
    </row>
    <row customHeight="1" ht="11.25">
      <c r="A190" s="4859" t="s">
        <v>2194</v>
      </c>
      <c r="B190" s="4859" t="s">
        <v>14</v>
      </c>
      <c r="C190" s="4859" t="s">
        <v>2737</v>
      </c>
      <c r="D190" s="4859" t="s">
        <v>2738</v>
      </c>
      <c r="E190" s="4859" t="s">
        <v>2739</v>
      </c>
      <c r="F190" s="4859" t="s">
        <v>2443</v>
      </c>
      <c r="G190" s="4859" t="s">
        <v>2740</v>
      </c>
      <c r="H190" s="4859" t="s">
        <v>25</v>
      </c>
      <c r="I190" s="4859" t="s">
        <v>396</v>
      </c>
    </row>
    <row customHeight="1" ht="11.25">
      <c r="A191" s="4859" t="s">
        <v>2194</v>
      </c>
      <c r="B191" s="4859" t="s">
        <v>14</v>
      </c>
      <c r="C191" s="4859" t="s">
        <v>2741</v>
      </c>
      <c r="D191" s="4859" t="s">
        <v>2742</v>
      </c>
      <c r="E191" s="4859" t="s">
        <v>2743</v>
      </c>
      <c r="F191" s="4859" t="s">
        <v>2744</v>
      </c>
      <c r="G191" s="4859" t="s">
        <v>2745</v>
      </c>
      <c r="H191" s="4859" t="s">
        <v>25</v>
      </c>
      <c r="I191" s="4859" t="s">
        <v>396</v>
      </c>
    </row>
    <row customHeight="1" ht="11.25">
      <c r="A192" s="4859" t="s">
        <v>2194</v>
      </c>
      <c r="B192" s="4859" t="s">
        <v>14</v>
      </c>
      <c r="C192" s="4859" t="s">
        <v>2746</v>
      </c>
      <c r="D192" s="4859" t="s">
        <v>2747</v>
      </c>
      <c r="E192" s="4859" t="s">
        <v>2748</v>
      </c>
      <c r="F192" s="4859" t="s">
        <v>2260</v>
      </c>
      <c r="G192" s="4859" t="s">
        <v>2749</v>
      </c>
      <c r="H192" s="4859" t="s">
        <v>25</v>
      </c>
      <c r="I192" s="4859" t="s">
        <v>396</v>
      </c>
    </row>
    <row customHeight="1" ht="11.25">
      <c r="A193" s="4859" t="s">
        <v>2194</v>
      </c>
      <c r="B193" s="4859" t="s">
        <v>14</v>
      </c>
      <c r="C193" s="4859" t="s">
        <v>2445</v>
      </c>
      <c r="D193" s="4859" t="s">
        <v>2446</v>
      </c>
      <c r="E193" s="4859" t="s">
        <v>2447</v>
      </c>
      <c r="F193" s="4859" t="s">
        <v>2448</v>
      </c>
      <c r="G193" s="4859" t="s">
        <v>2449</v>
      </c>
      <c r="H193" s="4859" t="s">
        <v>25</v>
      </c>
      <c r="I193" s="4859" t="s">
        <v>396</v>
      </c>
    </row>
    <row customHeight="1" ht="11.25">
      <c r="A194" s="4859" t="s">
        <v>2194</v>
      </c>
      <c r="B194" s="4859" t="s">
        <v>14</v>
      </c>
      <c r="C194" s="4859" t="s">
        <v>2692</v>
      </c>
      <c r="D194" s="4859" t="s">
        <v>2693</v>
      </c>
      <c r="E194" s="4859" t="s">
        <v>2694</v>
      </c>
      <c r="F194" s="4859" t="s">
        <v>2246</v>
      </c>
      <c r="G194" s="4859" t="s">
        <v>2695</v>
      </c>
      <c r="H194" s="4859" t="s">
        <v>25</v>
      </c>
      <c r="I194" s="4859" t="s">
        <v>396</v>
      </c>
    </row>
    <row customHeight="1" ht="11.25">
      <c r="A195" s="4859" t="s">
        <v>2194</v>
      </c>
      <c r="B195" s="4859" t="s">
        <v>14</v>
      </c>
      <c r="C195" s="4859" t="s">
        <v>2454</v>
      </c>
      <c r="D195" s="4859" t="s">
        <v>2455</v>
      </c>
      <c r="E195" s="4859" t="s">
        <v>2456</v>
      </c>
      <c r="F195" s="4859" t="s">
        <v>2457</v>
      </c>
      <c r="G195" s="4859" t="s">
        <v>2458</v>
      </c>
      <c r="H195" s="4859" t="s">
        <v>25</v>
      </c>
      <c r="I195" s="4859" t="s">
        <v>396</v>
      </c>
    </row>
    <row customHeight="1" ht="11.25">
      <c r="A196" s="4859" t="s">
        <v>2194</v>
      </c>
      <c r="B196" s="4859" t="s">
        <v>14</v>
      </c>
      <c r="C196" s="4859" t="s">
        <v>2476</v>
      </c>
      <c r="D196" s="4859" t="s">
        <v>2477</v>
      </c>
      <c r="E196" s="4859" t="s">
        <v>2478</v>
      </c>
      <c r="F196" s="4859" t="s">
        <v>2479</v>
      </c>
      <c r="G196" s="4859" t="s">
        <v>25</v>
      </c>
      <c r="H196" s="4859" t="s">
        <v>25</v>
      </c>
      <c r="I196" s="4859" t="s">
        <v>396</v>
      </c>
    </row>
    <row customHeight="1" ht="11.25">
      <c r="A197" s="4859" t="s">
        <v>2194</v>
      </c>
      <c r="B197" s="4859" t="s">
        <v>14</v>
      </c>
      <c r="C197" s="4859" t="s">
        <v>2480</v>
      </c>
      <c r="D197" s="4859" t="s">
        <v>2481</v>
      </c>
      <c r="E197" s="4859" t="s">
        <v>2482</v>
      </c>
      <c r="F197" s="4859" t="s">
        <v>2483</v>
      </c>
      <c r="G197" s="4859" t="s">
        <v>2484</v>
      </c>
      <c r="H197" s="4859" t="s">
        <v>25</v>
      </c>
      <c r="I197" s="4859" t="s">
        <v>396</v>
      </c>
    </row>
    <row customHeight="1" ht="11.25">
      <c r="A198" s="4859" t="s">
        <v>2194</v>
      </c>
      <c r="B198" s="4859" t="s">
        <v>14</v>
      </c>
      <c r="C198" s="4859" t="s">
        <v>2489</v>
      </c>
      <c r="D198" s="4859" t="s">
        <v>2490</v>
      </c>
      <c r="E198" s="4859" t="s">
        <v>2491</v>
      </c>
      <c r="F198" s="4859" t="s">
        <v>2492</v>
      </c>
      <c r="G198" s="4859" t="s">
        <v>2314</v>
      </c>
      <c r="H198" s="4859" t="s">
        <v>25</v>
      </c>
      <c r="I198" s="4859" t="s">
        <v>396</v>
      </c>
    </row>
    <row customHeight="1" ht="11.25">
      <c r="A199" s="4859" t="s">
        <v>2194</v>
      </c>
      <c r="B199" s="4859" t="s">
        <v>14</v>
      </c>
      <c r="C199" s="4859" t="s">
        <v>2493</v>
      </c>
      <c r="D199" s="4859" t="s">
        <v>2494</v>
      </c>
      <c r="E199" s="4859" t="s">
        <v>2495</v>
      </c>
      <c r="F199" s="4859" t="s">
        <v>2496</v>
      </c>
      <c r="G199" s="4859" t="s">
        <v>2497</v>
      </c>
      <c r="H199" s="4859" t="s">
        <v>25</v>
      </c>
      <c r="I199" s="4859" t="s">
        <v>396</v>
      </c>
    </row>
    <row customHeight="1" ht="11.25">
      <c r="A200" s="4859" t="s">
        <v>2194</v>
      </c>
      <c r="B200" s="4859" t="s">
        <v>14</v>
      </c>
      <c r="C200" s="4859" t="s">
        <v>2209</v>
      </c>
      <c r="D200" s="4859" t="s">
        <v>2210</v>
      </c>
      <c r="E200" s="4859" t="s">
        <v>2211</v>
      </c>
      <c r="F200" s="4859" t="s">
        <v>2212</v>
      </c>
      <c r="G200" s="4859" t="s">
        <v>2213</v>
      </c>
      <c r="H200" s="4859" t="s">
        <v>25</v>
      </c>
      <c r="I200" s="4859" t="s">
        <v>398</v>
      </c>
    </row>
    <row customHeight="1" ht="11.25">
      <c r="A201" s="4859" t="s">
        <v>2194</v>
      </c>
      <c r="B201" s="4859" t="s">
        <v>14</v>
      </c>
      <c r="C201" s="4859" t="s">
        <v>2750</v>
      </c>
      <c r="D201" s="4859" t="s">
        <v>2751</v>
      </c>
      <c r="E201" s="4859" t="s">
        <v>2752</v>
      </c>
      <c r="F201" s="4859" t="s">
        <v>2753</v>
      </c>
      <c r="G201" s="4859" t="s">
        <v>2754</v>
      </c>
      <c r="H201" s="4859" t="s">
        <v>25</v>
      </c>
      <c r="I201" s="4859" t="s">
        <v>398</v>
      </c>
    </row>
    <row customHeight="1" ht="11.25">
      <c r="A202" s="4859" t="s">
        <v>2194</v>
      </c>
      <c r="B202" s="4859" t="s">
        <v>14</v>
      </c>
      <c r="C202" s="4859" t="s">
        <v>2330</v>
      </c>
      <c r="D202" s="4859" t="s">
        <v>2331</v>
      </c>
      <c r="E202" s="4859" t="s">
        <v>2332</v>
      </c>
      <c r="F202" s="4859" t="s">
        <v>2333</v>
      </c>
      <c r="G202" s="4859" t="s">
        <v>2334</v>
      </c>
      <c r="H202" s="4859" t="s">
        <v>25</v>
      </c>
      <c r="I202" s="4859" t="s">
        <v>398</v>
      </c>
    </row>
    <row customHeight="1" ht="11.25">
      <c r="A203" s="4859" t="s">
        <v>2194</v>
      </c>
      <c r="B203" s="4859" t="s">
        <v>14</v>
      </c>
      <c r="C203" s="4859" t="s">
        <v>2755</v>
      </c>
      <c r="D203" s="4859" t="s">
        <v>2756</v>
      </c>
      <c r="E203" s="4859" t="s">
        <v>2757</v>
      </c>
      <c r="F203" s="4859" t="s">
        <v>2225</v>
      </c>
      <c r="G203" s="4859" t="s">
        <v>2758</v>
      </c>
      <c r="H203" s="4859" t="s">
        <v>25</v>
      </c>
      <c r="I203" s="4859" t="s">
        <v>398</v>
      </c>
    </row>
    <row customHeight="1" ht="11.25">
      <c r="A204" s="4859" t="s">
        <v>2194</v>
      </c>
      <c r="B204" s="4859" t="s">
        <v>14</v>
      </c>
      <c r="C204" s="4859" t="s">
        <v>2759</v>
      </c>
      <c r="D204" s="4859" t="s">
        <v>2760</v>
      </c>
      <c r="E204" s="4859" t="s">
        <v>2761</v>
      </c>
      <c r="F204" s="4859" t="s">
        <v>2246</v>
      </c>
      <c r="G204" s="4859" t="s">
        <v>2762</v>
      </c>
      <c r="H204" s="4859" t="s">
        <v>25</v>
      </c>
      <c r="I204" s="4859" t="s">
        <v>398</v>
      </c>
    </row>
    <row customHeight="1" ht="11.25">
      <c r="A205" s="4859" t="s">
        <v>2194</v>
      </c>
      <c r="B205" s="4859" t="s">
        <v>14</v>
      </c>
      <c r="C205" s="4859" t="s">
        <v>2763</v>
      </c>
      <c r="D205" s="4859" t="s">
        <v>2764</v>
      </c>
      <c r="E205" s="4859" t="s">
        <v>2765</v>
      </c>
      <c r="F205" s="4859" t="s">
        <v>2225</v>
      </c>
      <c r="G205" s="4859" t="s">
        <v>2766</v>
      </c>
      <c r="H205" s="4859" t="s">
        <v>25</v>
      </c>
      <c r="I205" s="4859" t="s">
        <v>398</v>
      </c>
    </row>
    <row customHeight="1" ht="11.25">
      <c r="A206" s="4859" t="s">
        <v>2194</v>
      </c>
      <c r="B206" s="4859" t="s">
        <v>14</v>
      </c>
      <c r="C206" s="4859" t="s">
        <v>2767</v>
      </c>
      <c r="D206" s="4859" t="s">
        <v>2768</v>
      </c>
      <c r="E206" s="4859" t="s">
        <v>2769</v>
      </c>
      <c r="F206" s="4859" t="s">
        <v>2260</v>
      </c>
      <c r="G206" s="4859" t="s">
        <v>2770</v>
      </c>
      <c r="H206" s="4859" t="s">
        <v>25</v>
      </c>
      <c r="I206" s="4859" t="s">
        <v>398</v>
      </c>
    </row>
    <row customHeight="1" ht="11.25">
      <c r="A207" s="4859" t="s">
        <v>2194</v>
      </c>
      <c r="B207" s="4859" t="s">
        <v>14</v>
      </c>
      <c r="C207" s="4859" t="s">
        <v>2771</v>
      </c>
      <c r="D207" s="4859" t="s">
        <v>2772</v>
      </c>
      <c r="E207" s="4859" t="s">
        <v>2773</v>
      </c>
      <c r="F207" s="4859" t="s">
        <v>2488</v>
      </c>
      <c r="G207" s="4859" t="s">
        <v>2774</v>
      </c>
      <c r="H207" s="4859" t="s">
        <v>25</v>
      </c>
      <c r="I207" s="4859" t="s">
        <v>398</v>
      </c>
    </row>
    <row customHeight="1" ht="11.25">
      <c r="A208" s="4859" t="s">
        <v>2194</v>
      </c>
      <c r="B208" s="4859" t="s">
        <v>14</v>
      </c>
      <c r="C208" s="4859" t="s">
        <v>2775</v>
      </c>
      <c r="D208" s="4859" t="s">
        <v>2776</v>
      </c>
      <c r="E208" s="4859" t="s">
        <v>2777</v>
      </c>
      <c r="F208" s="4859" t="s">
        <v>2246</v>
      </c>
      <c r="G208" s="4859" t="s">
        <v>2778</v>
      </c>
      <c r="H208" s="4859" t="s">
        <v>25</v>
      </c>
      <c r="I208" s="4859" t="s">
        <v>398</v>
      </c>
    </row>
    <row customHeight="1" ht="11.25">
      <c r="A209" s="4859" t="s">
        <v>2194</v>
      </c>
      <c r="B209" s="4859" t="s">
        <v>14</v>
      </c>
      <c r="C209" s="4859" t="s">
        <v>2779</v>
      </c>
      <c r="D209" s="4859" t="s">
        <v>2780</v>
      </c>
      <c r="E209" s="4859" t="s">
        <v>2781</v>
      </c>
      <c r="F209" s="4859" t="s">
        <v>2246</v>
      </c>
      <c r="G209" s="4859" t="s">
        <v>2782</v>
      </c>
      <c r="H209" s="4859" t="s">
        <v>25</v>
      </c>
      <c r="I209" s="4859" t="s">
        <v>398</v>
      </c>
    </row>
    <row customHeight="1" ht="11.25">
      <c r="A210" s="4859" t="s">
        <v>2194</v>
      </c>
      <c r="B210" s="4859" t="s">
        <v>14</v>
      </c>
      <c r="C210" s="4859" t="s">
        <v>2783</v>
      </c>
      <c r="D210" s="4859" t="s">
        <v>2784</v>
      </c>
      <c r="E210" s="4859" t="s">
        <v>2785</v>
      </c>
      <c r="F210" s="4859" t="s">
        <v>2241</v>
      </c>
      <c r="G210" s="4859" t="s">
        <v>2786</v>
      </c>
      <c r="H210" s="4859" t="s">
        <v>25</v>
      </c>
      <c r="I210" s="4859" t="s">
        <v>398</v>
      </c>
    </row>
    <row customHeight="1" ht="11.25">
      <c r="A211" s="4859" t="s">
        <v>2194</v>
      </c>
      <c r="B211" s="4859" t="s">
        <v>14</v>
      </c>
      <c r="C211" s="4859" t="s">
        <v>2787</v>
      </c>
      <c r="D211" s="4859" t="s">
        <v>2788</v>
      </c>
      <c r="E211" s="4859" t="s">
        <v>2789</v>
      </c>
      <c r="F211" s="4859" t="s">
        <v>2422</v>
      </c>
      <c r="G211" s="4859" t="s">
        <v>2790</v>
      </c>
      <c r="H211" s="4859" t="s">
        <v>25</v>
      </c>
      <c r="I211" s="4859" t="s">
        <v>398</v>
      </c>
    </row>
    <row customHeight="1" ht="11.25">
      <c r="A212" s="4859" t="s">
        <v>2194</v>
      </c>
      <c r="B212" s="4859" t="s">
        <v>14</v>
      </c>
      <c r="C212" s="4859" t="s">
        <v>2791</v>
      </c>
      <c r="D212" s="4859" t="s">
        <v>2792</v>
      </c>
      <c r="E212" s="4859" t="s">
        <v>2793</v>
      </c>
      <c r="F212" s="4859" t="s">
        <v>2794</v>
      </c>
      <c r="G212" s="4859" t="s">
        <v>2795</v>
      </c>
      <c r="H212" s="4859" t="s">
        <v>25</v>
      </c>
      <c r="I212" s="4859" t="s">
        <v>398</v>
      </c>
    </row>
    <row customHeight="1" ht="11.25">
      <c r="A213" s="4859" t="s">
        <v>2194</v>
      </c>
      <c r="B213" s="4859" t="s">
        <v>14</v>
      </c>
      <c r="C213" s="4859" t="s">
        <v>2796</v>
      </c>
      <c r="D213" s="4859" t="s">
        <v>2797</v>
      </c>
      <c r="E213" s="4859" t="s">
        <v>2798</v>
      </c>
      <c r="F213" s="4859" t="s">
        <v>2524</v>
      </c>
      <c r="G213" s="4859" t="s">
        <v>2799</v>
      </c>
      <c r="H213" s="4859" t="s">
        <v>25</v>
      </c>
      <c r="I213" s="4859" t="s">
        <v>398</v>
      </c>
    </row>
    <row customHeight="1" ht="11.25">
      <c r="A214" s="4859" t="s">
        <v>2194</v>
      </c>
      <c r="B214" s="4859" t="s">
        <v>14</v>
      </c>
      <c r="C214" s="4859" t="s">
        <v>2800</v>
      </c>
      <c r="D214" s="4859" t="s">
        <v>2801</v>
      </c>
      <c r="E214" s="4859" t="s">
        <v>2802</v>
      </c>
      <c r="F214" s="4859" t="s">
        <v>2422</v>
      </c>
      <c r="G214" s="4859" t="s">
        <v>2803</v>
      </c>
      <c r="H214" s="4859" t="s">
        <v>25</v>
      </c>
      <c r="I214" s="4859" t="s">
        <v>398</v>
      </c>
    </row>
    <row customHeight="1" ht="11.25">
      <c r="A215" s="4859" t="s">
        <v>2194</v>
      </c>
      <c r="B215" s="4859" t="s">
        <v>14</v>
      </c>
      <c r="C215" s="4859" t="s">
        <v>2804</v>
      </c>
      <c r="D215" s="4859" t="s">
        <v>2805</v>
      </c>
      <c r="E215" s="4859" t="s">
        <v>2806</v>
      </c>
      <c r="F215" s="4859" t="s">
        <v>2255</v>
      </c>
      <c r="G215" s="4859" t="s">
        <v>2807</v>
      </c>
      <c r="H215" s="4859" t="s">
        <v>25</v>
      </c>
      <c r="I215" s="4859" t="s">
        <v>398</v>
      </c>
    </row>
    <row customHeight="1" ht="11.25">
      <c r="A216" s="4859" t="s">
        <v>2194</v>
      </c>
      <c r="B216" s="4859" t="s">
        <v>14</v>
      </c>
      <c r="C216" s="4859" t="s">
        <v>2808</v>
      </c>
      <c r="D216" s="4859" t="s">
        <v>2809</v>
      </c>
      <c r="E216" s="4859" t="s">
        <v>2810</v>
      </c>
      <c r="F216" s="4859" t="s">
        <v>2338</v>
      </c>
      <c r="G216" s="4859" t="s">
        <v>2811</v>
      </c>
      <c r="H216" s="4859" t="s">
        <v>25</v>
      </c>
      <c r="I216" s="4859" t="s">
        <v>398</v>
      </c>
    </row>
    <row customHeight="1" ht="11.25">
      <c r="A217" s="4859" t="s">
        <v>2194</v>
      </c>
      <c r="B217" s="4859" t="s">
        <v>14</v>
      </c>
      <c r="C217" s="4859" t="s">
        <v>2812</v>
      </c>
      <c r="D217" s="4859" t="s">
        <v>2813</v>
      </c>
      <c r="E217" s="4859" t="s">
        <v>2814</v>
      </c>
      <c r="F217" s="4859" t="s">
        <v>2815</v>
      </c>
      <c r="G217" s="4859" t="s">
        <v>2816</v>
      </c>
      <c r="H217" s="4859" t="s">
        <v>25</v>
      </c>
      <c r="I217" s="4859"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20D4-8745-3192-D341-D67D6853F40B}"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0"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103</v>
      </c>
      <c r="C98" s="0" t="s">
        <v>104</v>
      </c>
      <c r="D98" s="0" t="s">
        <v>103</v>
      </c>
      <c r="E98" s="0" t="s">
        <v>104</v>
      </c>
      <c r="F98" s="0" t="s">
        <v>2921</v>
      </c>
      <c r="G98" s="0" t="s">
        <v>102</v>
      </c>
    </row>
    <row customHeight="1" ht="11.25">
      <c r="A99" s="373" t="s">
        <v>14</v>
      </c>
      <c r="B99" s="0" t="s">
        <v>3055</v>
      </c>
      <c r="C99" s="0" t="s">
        <v>3056</v>
      </c>
      <c r="D99" s="0" t="s">
        <v>3055</v>
      </c>
      <c r="E99" s="0" t="s">
        <v>3056</v>
      </c>
      <c r="F99" s="0" t="s">
        <v>2921</v>
      </c>
      <c r="G99" s="0" t="s">
        <v>3057</v>
      </c>
    </row>
    <row customHeight="1" ht="11.25">
      <c r="A100" s="373" t="s">
        <v>14</v>
      </c>
      <c r="B100" s="0" t="s">
        <v>3058</v>
      </c>
      <c r="C100" s="0" t="s">
        <v>3059</v>
      </c>
      <c r="D100" s="0" t="s">
        <v>3058</v>
      </c>
      <c r="E100" s="0" t="s">
        <v>3059</v>
      </c>
      <c r="F100" s="0" t="s">
        <v>2921</v>
      </c>
      <c r="G100" s="0" t="s">
        <v>3060</v>
      </c>
    </row>
    <row customHeight="1" ht="11.25">
      <c r="A101" s="373" t="s">
        <v>14</v>
      </c>
      <c r="B101" s="0" t="s">
        <v>3061</v>
      </c>
      <c r="C101" s="0" t="s">
        <v>3062</v>
      </c>
      <c r="D101" s="0" t="s">
        <v>3061</v>
      </c>
      <c r="E101" s="0" t="s">
        <v>3062</v>
      </c>
      <c r="F101" s="0" t="s">
        <v>2921</v>
      </c>
      <c r="G101" s="0" t="s">
        <v>3063</v>
      </c>
    </row>
    <row customHeight="1" ht="11.25">
      <c r="A102" s="373" t="s">
        <v>14</v>
      </c>
      <c r="B102" s="0" t="s">
        <v>3064</v>
      </c>
      <c r="C102" s="0" t="s">
        <v>3065</v>
      </c>
      <c r="D102" s="0" t="s">
        <v>3064</v>
      </c>
      <c r="E102" s="0" t="s">
        <v>3065</v>
      </c>
      <c r="F102" s="0" t="s">
        <v>2921</v>
      </c>
      <c r="G102" s="0" t="s">
        <v>3066</v>
      </c>
    </row>
    <row customHeight="1" ht="11.25">
      <c r="A103" s="373" t="s">
        <v>14</v>
      </c>
      <c r="B103" s="0" t="s">
        <v>3067</v>
      </c>
      <c r="C103" s="0" t="s">
        <v>3068</v>
      </c>
      <c r="D103" s="0" t="s">
        <v>3067</v>
      </c>
      <c r="E103" s="0" t="s">
        <v>3068</v>
      </c>
      <c r="F103" s="0" t="s">
        <v>2826</v>
      </c>
      <c r="G103" s="0" t="s">
        <v>3069</v>
      </c>
    </row>
    <row customHeight="1" ht="11.25">
      <c r="A104" s="373" t="s">
        <v>14</v>
      </c>
      <c r="B104" s="0" t="s">
        <v>3070</v>
      </c>
      <c r="C104" s="0" t="s">
        <v>3071</v>
      </c>
      <c r="D104" s="0" t="s">
        <v>3070</v>
      </c>
      <c r="E104" s="0" t="s">
        <v>3071</v>
      </c>
      <c r="F104" s="0" t="s">
        <v>2829</v>
      </c>
      <c r="G104" s="0" t="s">
        <v>3072</v>
      </c>
    </row>
    <row customHeight="1" ht="11.25">
      <c r="A105" s="373" t="s">
        <v>14</v>
      </c>
      <c r="B105" s="0" t="s">
        <v>3070</v>
      </c>
      <c r="C105" s="0" t="s">
        <v>3071</v>
      </c>
      <c r="D105" s="0" t="s">
        <v>3073</v>
      </c>
      <c r="E105" s="0" t="s">
        <v>3074</v>
      </c>
      <c r="F105" s="0" t="s">
        <v>2832</v>
      </c>
      <c r="G105" s="0" t="s">
        <v>3075</v>
      </c>
    </row>
    <row customHeight="1" ht="11.25">
      <c r="A106" s="373" t="s">
        <v>14</v>
      </c>
      <c r="B106" s="0" t="s">
        <v>3070</v>
      </c>
      <c r="C106" s="0" t="s">
        <v>3071</v>
      </c>
      <c r="D106" s="0" t="s">
        <v>3076</v>
      </c>
      <c r="E106" s="0" t="s">
        <v>3077</v>
      </c>
      <c r="F106" s="0" t="s">
        <v>2832</v>
      </c>
      <c r="G106" s="0" t="s">
        <v>3078</v>
      </c>
    </row>
    <row customHeight="1" ht="11.25">
      <c r="A107" s="373" t="s">
        <v>14</v>
      </c>
      <c r="B107" s="0" t="s">
        <v>3070</v>
      </c>
      <c r="C107" s="0" t="s">
        <v>3071</v>
      </c>
      <c r="D107" s="0" t="s">
        <v>3079</v>
      </c>
      <c r="E107" s="0" t="s">
        <v>3080</v>
      </c>
      <c r="F107" s="0" t="s">
        <v>2832</v>
      </c>
      <c r="G107" s="0" t="s">
        <v>3081</v>
      </c>
    </row>
    <row customHeight="1" ht="11.25">
      <c r="A108" s="373" t="s">
        <v>14</v>
      </c>
      <c r="B108" s="0" t="s">
        <v>3070</v>
      </c>
      <c r="C108" s="0" t="s">
        <v>3071</v>
      </c>
      <c r="D108" s="0" t="s">
        <v>3082</v>
      </c>
      <c r="E108" s="0" t="s">
        <v>3083</v>
      </c>
      <c r="F108" s="0" t="s">
        <v>2832</v>
      </c>
      <c r="G108" s="0" t="s">
        <v>3084</v>
      </c>
    </row>
    <row customHeight="1" ht="11.25">
      <c r="A109" s="373" t="s">
        <v>14</v>
      </c>
      <c r="B109" s="0" t="s">
        <v>3070</v>
      </c>
      <c r="C109" s="0" t="s">
        <v>3071</v>
      </c>
      <c r="D109" s="0" t="s">
        <v>3085</v>
      </c>
      <c r="E109" s="0" t="s">
        <v>3086</v>
      </c>
      <c r="F109" s="0" t="s">
        <v>2832</v>
      </c>
      <c r="G109" s="0" t="s">
        <v>3087</v>
      </c>
    </row>
    <row customHeight="1" ht="11.25">
      <c r="A110" s="373" t="s">
        <v>14</v>
      </c>
      <c r="B110" s="0" t="s">
        <v>3070</v>
      </c>
      <c r="C110" s="0" t="s">
        <v>3071</v>
      </c>
      <c r="D110" s="0" t="s">
        <v>3088</v>
      </c>
      <c r="E110" s="0" t="s">
        <v>3089</v>
      </c>
      <c r="F110" s="0" t="s">
        <v>2832</v>
      </c>
      <c r="G110" s="0" t="s">
        <v>3090</v>
      </c>
    </row>
    <row customHeight="1" ht="11.25">
      <c r="A111" s="373" t="s">
        <v>14</v>
      </c>
      <c r="B111" s="0" t="s">
        <v>3070</v>
      </c>
      <c r="C111" s="0" t="s">
        <v>3071</v>
      </c>
      <c r="D111" s="0" t="s">
        <v>3091</v>
      </c>
      <c r="E111" s="0" t="s">
        <v>3092</v>
      </c>
      <c r="F111" s="0" t="s">
        <v>2832</v>
      </c>
      <c r="G111" s="0" t="s">
        <v>3093</v>
      </c>
    </row>
    <row customHeight="1" ht="11.25">
      <c r="A112" s="373" t="s">
        <v>14</v>
      </c>
      <c r="B112" s="0" t="s">
        <v>3070</v>
      </c>
      <c r="C112" s="0" t="s">
        <v>3071</v>
      </c>
      <c r="D112" s="0" t="s">
        <v>3094</v>
      </c>
      <c r="E112" s="0" t="s">
        <v>3095</v>
      </c>
      <c r="F112" s="0" t="s">
        <v>2832</v>
      </c>
      <c r="G112" s="0" t="s">
        <v>3096</v>
      </c>
    </row>
    <row customHeight="1" ht="11.25">
      <c r="A113" s="373" t="s">
        <v>14</v>
      </c>
      <c r="B113" s="0" t="s">
        <v>3097</v>
      </c>
      <c r="C113" s="0" t="s">
        <v>3098</v>
      </c>
      <c r="D113" s="0" t="s">
        <v>3097</v>
      </c>
      <c r="E113" s="0" t="s">
        <v>3098</v>
      </c>
      <c r="F113" s="0" t="s">
        <v>2921</v>
      </c>
      <c r="G113" s="0" t="s">
        <v>3099</v>
      </c>
    </row>
    <row customHeight="1" ht="11.25">
      <c r="A114" s="373" t="s">
        <v>14</v>
      </c>
      <c r="B114" s="0" t="s">
        <v>3100</v>
      </c>
      <c r="C114" s="0" t="s">
        <v>3101</v>
      </c>
      <c r="D114" s="0" t="s">
        <v>3102</v>
      </c>
      <c r="E114" s="0" t="s">
        <v>3103</v>
      </c>
      <c r="F114" s="0" t="s">
        <v>2932</v>
      </c>
      <c r="G114" s="0" t="s">
        <v>3104</v>
      </c>
    </row>
    <row customHeight="1" ht="11.25">
      <c r="A115" s="373" t="s">
        <v>14</v>
      </c>
      <c r="B115" s="0" t="s">
        <v>3100</v>
      </c>
      <c r="C115" s="0" t="s">
        <v>3101</v>
      </c>
      <c r="D115" s="0" t="s">
        <v>3100</v>
      </c>
      <c r="E115" s="0" t="s">
        <v>3101</v>
      </c>
      <c r="F115" s="0" t="s">
        <v>2829</v>
      </c>
      <c r="G115" s="0" t="s">
        <v>3105</v>
      </c>
    </row>
    <row customHeight="1" ht="11.25">
      <c r="A116" s="373" t="s">
        <v>14</v>
      </c>
      <c r="B116" s="0" t="s">
        <v>3100</v>
      </c>
      <c r="C116" s="0" t="s">
        <v>3101</v>
      </c>
      <c r="D116" s="0" t="s">
        <v>3106</v>
      </c>
      <c r="E116" s="0" t="s">
        <v>3107</v>
      </c>
      <c r="F116" s="0" t="s">
        <v>2832</v>
      </c>
      <c r="G116" s="0" t="s">
        <v>3108</v>
      </c>
    </row>
    <row customHeight="1" ht="11.25">
      <c r="A117" s="373" t="s">
        <v>14</v>
      </c>
      <c r="B117" s="0" t="s">
        <v>3100</v>
      </c>
      <c r="C117" s="0" t="s">
        <v>3101</v>
      </c>
      <c r="D117" s="0" t="s">
        <v>3109</v>
      </c>
      <c r="E117" s="0" t="s">
        <v>3110</v>
      </c>
      <c r="F117" s="0" t="s">
        <v>2832</v>
      </c>
      <c r="G117" s="0" t="s">
        <v>3111</v>
      </c>
    </row>
    <row customHeight="1" ht="11.25">
      <c r="A118" s="373" t="s">
        <v>14</v>
      </c>
      <c r="B118" s="0" t="s">
        <v>3100</v>
      </c>
      <c r="C118" s="0" t="s">
        <v>3101</v>
      </c>
      <c r="D118" s="0" t="s">
        <v>3112</v>
      </c>
      <c r="E118" s="0" t="s">
        <v>3113</v>
      </c>
      <c r="F118" s="0" t="s">
        <v>2832</v>
      </c>
      <c r="G118" s="0" t="s">
        <v>3114</v>
      </c>
    </row>
    <row customHeight="1" ht="11.25">
      <c r="A119" s="373" t="s">
        <v>14</v>
      </c>
      <c r="B119" s="0" t="s">
        <v>3100</v>
      </c>
      <c r="C119" s="0" t="s">
        <v>3101</v>
      </c>
      <c r="D119" s="0" t="s">
        <v>3115</v>
      </c>
      <c r="E119" s="0" t="s">
        <v>3116</v>
      </c>
      <c r="F119" s="0" t="s">
        <v>2832</v>
      </c>
      <c r="G119" s="0" t="s">
        <v>3117</v>
      </c>
    </row>
    <row customHeight="1" ht="11.25">
      <c r="A120" s="373" t="s">
        <v>14</v>
      </c>
      <c r="B120" s="0" t="s">
        <v>3100</v>
      </c>
      <c r="C120" s="0" t="s">
        <v>3101</v>
      </c>
      <c r="D120" s="0" t="s">
        <v>3118</v>
      </c>
      <c r="E120" s="0" t="s">
        <v>3119</v>
      </c>
      <c r="F120" s="0" t="s">
        <v>2832</v>
      </c>
      <c r="G120" s="0" t="s">
        <v>3120</v>
      </c>
    </row>
    <row customHeight="1" ht="11.25">
      <c r="A121" s="373" t="s">
        <v>14</v>
      </c>
      <c r="B121" s="0" t="s">
        <v>3100</v>
      </c>
      <c r="C121" s="0" t="s">
        <v>3101</v>
      </c>
      <c r="D121" s="0" t="s">
        <v>3121</v>
      </c>
      <c r="E121" s="0" t="s">
        <v>3122</v>
      </c>
      <c r="F121" s="0" t="s">
        <v>3123</v>
      </c>
      <c r="G121" s="0" t="s">
        <v>3124</v>
      </c>
    </row>
    <row customHeight="1" ht="11.25">
      <c r="A122" s="373" t="s">
        <v>14</v>
      </c>
      <c r="B122" s="0" t="s">
        <v>3100</v>
      </c>
      <c r="C122" s="0" t="s">
        <v>3101</v>
      </c>
      <c r="D122" s="0" t="s">
        <v>3125</v>
      </c>
      <c r="E122" s="0" t="s">
        <v>3126</v>
      </c>
      <c r="F122" s="0" t="s">
        <v>3123</v>
      </c>
      <c r="G122" s="0" t="s">
        <v>3127</v>
      </c>
    </row>
    <row customHeight="1" ht="11.25">
      <c r="A123" s="373" t="s">
        <v>14</v>
      </c>
      <c r="B123" s="0" t="s">
        <v>3100</v>
      </c>
      <c r="C123" s="0" t="s">
        <v>3101</v>
      </c>
      <c r="D123" s="0" t="s">
        <v>3128</v>
      </c>
      <c r="E123" s="0" t="s">
        <v>3129</v>
      </c>
      <c r="F123" s="0" t="s">
        <v>2832</v>
      </c>
      <c r="G123" s="0" t="s">
        <v>3130</v>
      </c>
    </row>
    <row customHeight="1" ht="11.25">
      <c r="A124" s="373" t="s">
        <v>14</v>
      </c>
      <c r="B124" s="0" t="s">
        <v>3100</v>
      </c>
      <c r="C124" s="0" t="s">
        <v>3101</v>
      </c>
      <c r="D124" s="0" t="s">
        <v>3131</v>
      </c>
      <c r="E124" s="0" t="s">
        <v>3132</v>
      </c>
      <c r="F124" s="0" t="s">
        <v>2832</v>
      </c>
      <c r="G124" s="0" t="s">
        <v>3133</v>
      </c>
    </row>
    <row customHeight="1" ht="11.25">
      <c r="A125" s="373" t="s">
        <v>14</v>
      </c>
      <c r="B125" s="0" t="s">
        <v>3100</v>
      </c>
      <c r="C125" s="0" t="s">
        <v>3101</v>
      </c>
      <c r="D125" s="0" t="s">
        <v>3134</v>
      </c>
      <c r="E125" s="0" t="s">
        <v>3135</v>
      </c>
      <c r="F125" s="0" t="s">
        <v>2832</v>
      </c>
      <c r="G125" s="0" t="s">
        <v>3136</v>
      </c>
    </row>
    <row customHeight="1" ht="11.25">
      <c r="A126" s="373" t="s">
        <v>14</v>
      </c>
      <c r="B126" s="0" t="s">
        <v>3100</v>
      </c>
      <c r="C126" s="0" t="s">
        <v>3101</v>
      </c>
      <c r="D126" s="0" t="s">
        <v>3137</v>
      </c>
      <c r="E126" s="0" t="s">
        <v>3138</v>
      </c>
      <c r="F126" s="0" t="s">
        <v>2832</v>
      </c>
      <c r="G126" s="0" t="s">
        <v>3139</v>
      </c>
    </row>
    <row customHeight="1" ht="11.25">
      <c r="A127" s="373" t="s">
        <v>14</v>
      </c>
      <c r="B127" s="0" t="s">
        <v>3100</v>
      </c>
      <c r="C127" s="0" t="s">
        <v>3101</v>
      </c>
      <c r="D127" s="0" t="s">
        <v>3140</v>
      </c>
      <c r="E127" s="0" t="s">
        <v>3141</v>
      </c>
      <c r="F127" s="0" t="s">
        <v>2832</v>
      </c>
      <c r="G127" s="0" t="s">
        <v>3142</v>
      </c>
    </row>
    <row customHeight="1" ht="11.25">
      <c r="A128" s="373" t="s">
        <v>14</v>
      </c>
      <c r="B128" s="0" t="s">
        <v>3100</v>
      </c>
      <c r="C128" s="0" t="s">
        <v>3101</v>
      </c>
      <c r="D128" s="0" t="s">
        <v>3143</v>
      </c>
      <c r="E128" s="0" t="s">
        <v>3144</v>
      </c>
      <c r="F128" s="0" t="s">
        <v>2832</v>
      </c>
      <c r="G128" s="0" t="s">
        <v>3145</v>
      </c>
    </row>
    <row customHeight="1" ht="11.25">
      <c r="A129" s="373" t="s">
        <v>14</v>
      </c>
      <c r="B129" s="0" t="s">
        <v>3100</v>
      </c>
      <c r="C129" s="0" t="s">
        <v>3101</v>
      </c>
      <c r="D129" s="0" t="s">
        <v>3146</v>
      </c>
      <c r="E129" s="0" t="s">
        <v>3147</v>
      </c>
      <c r="F129" s="0" t="s">
        <v>2832</v>
      </c>
      <c r="G129" s="0" t="s">
        <v>3148</v>
      </c>
    </row>
    <row customHeight="1" ht="11.25">
      <c r="A130" s="373" t="s">
        <v>14</v>
      </c>
      <c r="B130" s="0" t="s">
        <v>3149</v>
      </c>
      <c r="C130" s="0" t="s">
        <v>3150</v>
      </c>
      <c r="D130" s="0" t="s">
        <v>3149</v>
      </c>
      <c r="E130" s="0" t="s">
        <v>3150</v>
      </c>
      <c r="F130" s="0" t="s">
        <v>2921</v>
      </c>
      <c r="G130" s="0" t="s">
        <v>3151</v>
      </c>
    </row>
    <row customHeight="1" ht="11.25">
      <c r="A131" s="373" t="s">
        <v>14</v>
      </c>
      <c r="B131" s="0" t="s">
        <v>3152</v>
      </c>
      <c r="C131" s="0" t="s">
        <v>3153</v>
      </c>
      <c r="D131" s="0" t="s">
        <v>3154</v>
      </c>
      <c r="E131" s="0" t="s">
        <v>3155</v>
      </c>
      <c r="F131" s="0" t="s">
        <v>2832</v>
      </c>
      <c r="G131" s="0" t="s">
        <v>3156</v>
      </c>
    </row>
    <row customHeight="1" ht="11.25">
      <c r="A132" s="373" t="s">
        <v>14</v>
      </c>
      <c r="B132" s="0" t="s">
        <v>3152</v>
      </c>
      <c r="C132" s="0" t="s">
        <v>3153</v>
      </c>
      <c r="D132" s="0" t="s">
        <v>3157</v>
      </c>
      <c r="E132" s="0" t="s">
        <v>3158</v>
      </c>
      <c r="F132" s="0" t="s">
        <v>2832</v>
      </c>
      <c r="G132" s="0" t="s">
        <v>3159</v>
      </c>
    </row>
    <row customHeight="1" ht="11.25">
      <c r="A133" s="373" t="s">
        <v>14</v>
      </c>
      <c r="B133" s="0" t="s">
        <v>3152</v>
      </c>
      <c r="C133" s="0" t="s">
        <v>3153</v>
      </c>
      <c r="D133" s="0" t="s">
        <v>3160</v>
      </c>
      <c r="E133" s="0" t="s">
        <v>3161</v>
      </c>
      <c r="F133" s="0" t="s">
        <v>2932</v>
      </c>
      <c r="G133" s="0" t="s">
        <v>3162</v>
      </c>
    </row>
    <row customHeight="1" ht="11.25">
      <c r="A134" s="373" t="s">
        <v>14</v>
      </c>
      <c r="B134" s="0" t="s">
        <v>3152</v>
      </c>
      <c r="C134" s="0" t="s">
        <v>3153</v>
      </c>
      <c r="D134" s="0" t="s">
        <v>3163</v>
      </c>
      <c r="E134" s="0" t="s">
        <v>3164</v>
      </c>
      <c r="F134" s="0" t="s">
        <v>2832</v>
      </c>
      <c r="G134" s="0" t="s">
        <v>3165</v>
      </c>
    </row>
    <row customHeight="1" ht="11.25">
      <c r="A135" s="373" t="s">
        <v>14</v>
      </c>
      <c r="B135" s="0" t="s">
        <v>3152</v>
      </c>
      <c r="C135" s="0" t="s">
        <v>3153</v>
      </c>
      <c r="D135" s="0" t="s">
        <v>3166</v>
      </c>
      <c r="E135" s="0" t="s">
        <v>3167</v>
      </c>
      <c r="F135" s="0" t="s">
        <v>2832</v>
      </c>
      <c r="G135" s="0" t="s">
        <v>3168</v>
      </c>
    </row>
    <row customHeight="1" ht="11.25">
      <c r="A136" s="373" t="s">
        <v>14</v>
      </c>
      <c r="B136" s="0" t="s">
        <v>3152</v>
      </c>
      <c r="C136" s="0" t="s">
        <v>3153</v>
      </c>
      <c r="D136" s="0" t="s">
        <v>3152</v>
      </c>
      <c r="E136" s="0" t="s">
        <v>3153</v>
      </c>
      <c r="F136" s="0" t="s">
        <v>2829</v>
      </c>
      <c r="G136" s="0" t="s">
        <v>3169</v>
      </c>
    </row>
    <row customHeight="1" ht="11.25">
      <c r="A137" s="373" t="s">
        <v>14</v>
      </c>
      <c r="B137" s="0" t="s">
        <v>3152</v>
      </c>
      <c r="C137" s="0" t="s">
        <v>3153</v>
      </c>
      <c r="D137" s="0" t="s">
        <v>3170</v>
      </c>
      <c r="E137" s="0" t="s">
        <v>3171</v>
      </c>
      <c r="F137" s="0" t="s">
        <v>2832</v>
      </c>
      <c r="G137" s="0" t="s">
        <v>3172</v>
      </c>
    </row>
    <row customHeight="1" ht="11.25">
      <c r="A138" s="373" t="s">
        <v>14</v>
      </c>
      <c r="B138" s="0" t="s">
        <v>3152</v>
      </c>
      <c r="C138" s="0" t="s">
        <v>3153</v>
      </c>
      <c r="D138" s="0" t="s">
        <v>3173</v>
      </c>
      <c r="E138" s="0" t="s">
        <v>3174</v>
      </c>
      <c r="F138" s="0" t="s">
        <v>2832</v>
      </c>
      <c r="G138" s="0" t="s">
        <v>3175</v>
      </c>
    </row>
    <row customHeight="1" ht="11.25">
      <c r="A139" s="373" t="s">
        <v>14</v>
      </c>
      <c r="B139" s="0" t="s">
        <v>3152</v>
      </c>
      <c r="C139" s="0" t="s">
        <v>3153</v>
      </c>
      <c r="D139" s="0" t="s">
        <v>3176</v>
      </c>
      <c r="E139" s="0" t="s">
        <v>3177</v>
      </c>
      <c r="F139" s="0" t="s">
        <v>2832</v>
      </c>
      <c r="G139" s="0" t="s">
        <v>3178</v>
      </c>
    </row>
    <row customHeight="1" ht="11.25">
      <c r="A140" s="373" t="s">
        <v>14</v>
      </c>
      <c r="B140" s="0" t="s">
        <v>3152</v>
      </c>
      <c r="C140" s="0" t="s">
        <v>3153</v>
      </c>
      <c r="D140" s="0" t="s">
        <v>3179</v>
      </c>
      <c r="E140" s="0" t="s">
        <v>3180</v>
      </c>
      <c r="F140" s="0" t="s">
        <v>2832</v>
      </c>
      <c r="G140" s="0" t="s">
        <v>3181</v>
      </c>
    </row>
    <row customHeight="1" ht="11.25">
      <c r="A141" s="373" t="s">
        <v>14</v>
      </c>
      <c r="B141" s="0" t="s">
        <v>3152</v>
      </c>
      <c r="C141" s="0" t="s">
        <v>3153</v>
      </c>
      <c r="D141" s="0" t="s">
        <v>3182</v>
      </c>
      <c r="E141" s="0" t="s">
        <v>3183</v>
      </c>
      <c r="F141" s="0" t="s">
        <v>2832</v>
      </c>
      <c r="G141" s="0" t="s">
        <v>3184</v>
      </c>
    </row>
    <row customHeight="1" ht="11.25">
      <c r="A142" s="373" t="s">
        <v>14</v>
      </c>
      <c r="B142" s="0" t="s">
        <v>3152</v>
      </c>
      <c r="C142" s="0" t="s">
        <v>3153</v>
      </c>
      <c r="D142" s="0" t="s">
        <v>3185</v>
      </c>
      <c r="E142" s="0" t="s">
        <v>3186</v>
      </c>
      <c r="F142" s="0" t="s">
        <v>2832</v>
      </c>
      <c r="G142" s="0" t="s">
        <v>3187</v>
      </c>
    </row>
    <row customHeight="1" ht="11.25">
      <c r="A143" s="373" t="s">
        <v>14</v>
      </c>
      <c r="B143" s="0" t="s">
        <v>3152</v>
      </c>
      <c r="C143" s="0" t="s">
        <v>3153</v>
      </c>
      <c r="D143" s="0" t="s">
        <v>3188</v>
      </c>
      <c r="E143" s="0" t="s">
        <v>3189</v>
      </c>
      <c r="F143" s="0" t="s">
        <v>2832</v>
      </c>
      <c r="G143" s="0" t="s">
        <v>3190</v>
      </c>
    </row>
    <row customHeight="1" ht="11.25">
      <c r="A144" s="373" t="s">
        <v>14</v>
      </c>
      <c r="B144" s="0" t="s">
        <v>3152</v>
      </c>
      <c r="C144" s="0" t="s">
        <v>3153</v>
      </c>
      <c r="D144" s="0" t="s">
        <v>3191</v>
      </c>
      <c r="E144" s="0" t="s">
        <v>3192</v>
      </c>
      <c r="F144" s="0" t="s">
        <v>2832</v>
      </c>
      <c r="G144" s="0" t="s">
        <v>3193</v>
      </c>
    </row>
    <row customHeight="1" ht="11.25">
      <c r="A145" s="373" t="s">
        <v>14</v>
      </c>
      <c r="B145" s="0" t="s">
        <v>3152</v>
      </c>
      <c r="C145" s="0" t="s">
        <v>3153</v>
      </c>
      <c r="D145" s="0" t="s">
        <v>3194</v>
      </c>
      <c r="E145" s="0" t="s">
        <v>3195</v>
      </c>
      <c r="F145" s="0" t="s">
        <v>2832</v>
      </c>
      <c r="G145" s="0" t="s">
        <v>3196</v>
      </c>
    </row>
    <row customHeight="1" ht="11.25">
      <c r="A146" s="373" t="s">
        <v>14</v>
      </c>
      <c r="B146" s="0" t="s">
        <v>3152</v>
      </c>
      <c r="C146" s="0" t="s">
        <v>3153</v>
      </c>
      <c r="D146" s="0" t="s">
        <v>3197</v>
      </c>
      <c r="E146" s="0" t="s">
        <v>3198</v>
      </c>
      <c r="F146" s="0" t="s">
        <v>2832</v>
      </c>
      <c r="G146" s="0" t="s">
        <v>3199</v>
      </c>
    </row>
    <row customHeight="1" ht="11.25">
      <c r="A147" s="373" t="s">
        <v>14</v>
      </c>
      <c r="B147" s="0" t="s">
        <v>3152</v>
      </c>
      <c r="C147" s="0" t="s">
        <v>3153</v>
      </c>
      <c r="D147" s="0" t="s">
        <v>3200</v>
      </c>
      <c r="E147" s="0" t="s">
        <v>3201</v>
      </c>
      <c r="F147" s="0" t="s">
        <v>2832</v>
      </c>
      <c r="G147" s="0" t="s">
        <v>3202</v>
      </c>
    </row>
    <row customHeight="1" ht="11.25">
      <c r="A148" s="373" t="s">
        <v>14</v>
      </c>
      <c r="B148" s="0" t="s">
        <v>3203</v>
      </c>
      <c r="C148" s="0" t="s">
        <v>3204</v>
      </c>
      <c r="D148" s="0" t="s">
        <v>3203</v>
      </c>
      <c r="E148" s="0" t="s">
        <v>3204</v>
      </c>
      <c r="F148" s="0" t="s">
        <v>2921</v>
      </c>
      <c r="G148" s="0" t="s">
        <v>3205</v>
      </c>
    </row>
    <row customHeight="1" ht="11.25">
      <c r="A149" s="373" t="s">
        <v>14</v>
      </c>
      <c r="B149" s="0" t="s">
        <v>3206</v>
      </c>
      <c r="C149" s="0" t="s">
        <v>3207</v>
      </c>
      <c r="D149" s="0" t="s">
        <v>3208</v>
      </c>
      <c r="E149" s="0" t="s">
        <v>3209</v>
      </c>
      <c r="F149" s="0" t="s">
        <v>2832</v>
      </c>
      <c r="G149" s="0" t="s">
        <v>3210</v>
      </c>
    </row>
    <row customHeight="1" ht="11.25">
      <c r="A150" s="373" t="s">
        <v>14</v>
      </c>
      <c r="B150" s="0" t="s">
        <v>3206</v>
      </c>
      <c r="C150" s="0" t="s">
        <v>3207</v>
      </c>
      <c r="D150" s="0" t="s">
        <v>3211</v>
      </c>
      <c r="E150" s="0" t="s">
        <v>3212</v>
      </c>
      <c r="F150" s="0" t="s">
        <v>2932</v>
      </c>
      <c r="G150" s="0" t="s">
        <v>3213</v>
      </c>
    </row>
    <row customHeight="1" ht="11.25">
      <c r="A151" s="373" t="s">
        <v>14</v>
      </c>
      <c r="B151" s="0" t="s">
        <v>3206</v>
      </c>
      <c r="C151" s="0" t="s">
        <v>3207</v>
      </c>
      <c r="D151" s="0" t="s">
        <v>3214</v>
      </c>
      <c r="E151" s="0" t="s">
        <v>3215</v>
      </c>
      <c r="F151" s="0" t="s">
        <v>2832</v>
      </c>
      <c r="G151" s="0" t="s">
        <v>3216</v>
      </c>
    </row>
    <row customHeight="1" ht="11.25">
      <c r="A152" s="373" t="s">
        <v>14</v>
      </c>
      <c r="B152" s="0" t="s">
        <v>3206</v>
      </c>
      <c r="C152" s="0" t="s">
        <v>3207</v>
      </c>
      <c r="D152" s="0" t="s">
        <v>3206</v>
      </c>
      <c r="E152" s="0" t="s">
        <v>3207</v>
      </c>
      <c r="F152" s="0" t="s">
        <v>2829</v>
      </c>
      <c r="G152" s="0" t="s">
        <v>3217</v>
      </c>
    </row>
    <row customHeight="1" ht="11.25">
      <c r="A153" s="373" t="s">
        <v>14</v>
      </c>
      <c r="B153" s="0" t="s">
        <v>3206</v>
      </c>
      <c r="C153" s="0" t="s">
        <v>3207</v>
      </c>
      <c r="D153" s="0" t="s">
        <v>3218</v>
      </c>
      <c r="E153" s="0" t="s">
        <v>3219</v>
      </c>
      <c r="F153" s="0" t="s">
        <v>2832</v>
      </c>
      <c r="G153" s="0" t="s">
        <v>3220</v>
      </c>
    </row>
    <row customHeight="1" ht="11.25">
      <c r="A154" s="373" t="s">
        <v>14</v>
      </c>
      <c r="B154" s="0" t="s">
        <v>3206</v>
      </c>
      <c r="C154" s="0" t="s">
        <v>3207</v>
      </c>
      <c r="D154" s="0" t="s">
        <v>3221</v>
      </c>
      <c r="E154" s="0" t="s">
        <v>3222</v>
      </c>
      <c r="F154" s="0" t="s">
        <v>2832</v>
      </c>
      <c r="G154" s="0" t="s">
        <v>3223</v>
      </c>
    </row>
    <row customHeight="1" ht="11.25">
      <c r="A155" s="373" t="s">
        <v>14</v>
      </c>
      <c r="B155" s="0" t="s">
        <v>3206</v>
      </c>
      <c r="C155" s="0" t="s">
        <v>3207</v>
      </c>
      <c r="D155" s="0" t="s">
        <v>2975</v>
      </c>
      <c r="E155" s="0" t="s">
        <v>3224</v>
      </c>
      <c r="F155" s="0" t="s">
        <v>2832</v>
      </c>
      <c r="G155" s="0" t="s">
        <v>3225</v>
      </c>
    </row>
    <row customHeight="1" ht="11.25">
      <c r="A156" s="373" t="s">
        <v>14</v>
      </c>
      <c r="B156" s="0" t="s">
        <v>3206</v>
      </c>
      <c r="C156" s="0" t="s">
        <v>3207</v>
      </c>
      <c r="D156" s="0" t="s">
        <v>3226</v>
      </c>
      <c r="E156" s="0" t="s">
        <v>3227</v>
      </c>
      <c r="F156" s="0" t="s">
        <v>2832</v>
      </c>
      <c r="G156" s="0" t="s">
        <v>3228</v>
      </c>
    </row>
    <row customHeight="1" ht="11.25">
      <c r="A157" s="373" t="s">
        <v>14</v>
      </c>
      <c r="B157" s="0" t="s">
        <v>3206</v>
      </c>
      <c r="C157" s="0" t="s">
        <v>3207</v>
      </c>
      <c r="D157" s="0" t="s">
        <v>3229</v>
      </c>
      <c r="E157" s="0" t="s">
        <v>3230</v>
      </c>
      <c r="F157" s="0" t="s">
        <v>2832</v>
      </c>
      <c r="G157" s="0" t="s">
        <v>3231</v>
      </c>
    </row>
    <row customHeight="1" ht="11.25">
      <c r="A158" s="373" t="s">
        <v>14</v>
      </c>
      <c r="B158" s="0" t="s">
        <v>3206</v>
      </c>
      <c r="C158" s="0" t="s">
        <v>3207</v>
      </c>
      <c r="D158" s="0" t="s">
        <v>3232</v>
      </c>
      <c r="E158" s="0" t="s">
        <v>3233</v>
      </c>
      <c r="F158" s="0" t="s">
        <v>2832</v>
      </c>
      <c r="G158" s="0" t="s">
        <v>3234</v>
      </c>
    </row>
    <row customHeight="1" ht="11.25">
      <c r="A159" s="373" t="s">
        <v>14</v>
      </c>
      <c r="B159" s="0" t="s">
        <v>3206</v>
      </c>
      <c r="C159" s="0" t="s">
        <v>3207</v>
      </c>
      <c r="D159" s="0" t="s">
        <v>3235</v>
      </c>
      <c r="E159" s="0" t="s">
        <v>3236</v>
      </c>
      <c r="F159" s="0" t="s">
        <v>2832</v>
      </c>
      <c r="G159" s="0" t="s">
        <v>3237</v>
      </c>
    </row>
    <row customHeight="1" ht="11.25">
      <c r="A160" s="373" t="s">
        <v>14</v>
      </c>
      <c r="B160" s="0" t="s">
        <v>3238</v>
      </c>
      <c r="C160" s="0" t="s">
        <v>3239</v>
      </c>
      <c r="D160" s="0" t="s">
        <v>3238</v>
      </c>
      <c r="E160" s="0" t="s">
        <v>3239</v>
      </c>
      <c r="F160" s="0" t="s">
        <v>2826</v>
      </c>
      <c r="G160" s="0" t="s">
        <v>3240</v>
      </c>
    </row>
    <row customHeight="1" ht="11.25">
      <c r="A161" s="373" t="s">
        <v>14</v>
      </c>
      <c r="B161" s="0" t="s">
        <v>3241</v>
      </c>
      <c r="C161" s="0" t="s">
        <v>3242</v>
      </c>
      <c r="D161" s="0" t="s">
        <v>3243</v>
      </c>
      <c r="E161" s="0" t="s">
        <v>3244</v>
      </c>
      <c r="F161" s="0" t="s">
        <v>2832</v>
      </c>
      <c r="G161" s="0" t="s">
        <v>3245</v>
      </c>
    </row>
    <row customHeight="1" ht="11.25">
      <c r="A162" s="373" t="s">
        <v>14</v>
      </c>
      <c r="B162" s="0" t="s">
        <v>3241</v>
      </c>
      <c r="C162" s="0" t="s">
        <v>3242</v>
      </c>
      <c r="D162" s="0" t="s">
        <v>3246</v>
      </c>
      <c r="E162" s="0" t="s">
        <v>3247</v>
      </c>
      <c r="F162" s="0" t="s">
        <v>2832</v>
      </c>
      <c r="G162" s="0" t="s">
        <v>3248</v>
      </c>
    </row>
    <row customHeight="1" ht="11.25">
      <c r="A163" s="373" t="s">
        <v>14</v>
      </c>
      <c r="B163" s="0" t="s">
        <v>3241</v>
      </c>
      <c r="C163" s="0" t="s">
        <v>3242</v>
      </c>
      <c r="D163" s="0" t="s">
        <v>3249</v>
      </c>
      <c r="E163" s="0" t="s">
        <v>3250</v>
      </c>
      <c r="F163" s="0" t="s">
        <v>2832</v>
      </c>
      <c r="G163" s="0" t="s">
        <v>3251</v>
      </c>
    </row>
    <row customHeight="1" ht="11.25">
      <c r="A164" s="373" t="s">
        <v>14</v>
      </c>
      <c r="B164" s="0" t="s">
        <v>3241</v>
      </c>
      <c r="C164" s="0" t="s">
        <v>3242</v>
      </c>
      <c r="D164" s="0" t="s">
        <v>3252</v>
      </c>
      <c r="E164" s="0" t="s">
        <v>3253</v>
      </c>
      <c r="F164" s="0" t="s">
        <v>2832</v>
      </c>
      <c r="G164" s="0" t="s">
        <v>3254</v>
      </c>
    </row>
    <row customHeight="1" ht="11.25">
      <c r="A165" s="373" t="s">
        <v>14</v>
      </c>
      <c r="B165" s="0" t="s">
        <v>3241</v>
      </c>
      <c r="C165" s="0" t="s">
        <v>3242</v>
      </c>
      <c r="D165" s="0" t="s">
        <v>3255</v>
      </c>
      <c r="E165" s="0" t="s">
        <v>3256</v>
      </c>
      <c r="F165" s="0" t="s">
        <v>2832</v>
      </c>
      <c r="G165" s="0" t="s">
        <v>3257</v>
      </c>
    </row>
    <row customHeight="1" ht="11.25">
      <c r="A166" s="373" t="s">
        <v>14</v>
      </c>
      <c r="B166" s="0" t="s">
        <v>3241</v>
      </c>
      <c r="C166" s="0" t="s">
        <v>3242</v>
      </c>
      <c r="D166" s="0" t="s">
        <v>3258</v>
      </c>
      <c r="E166" s="0" t="s">
        <v>3259</v>
      </c>
      <c r="F166" s="0" t="s">
        <v>2832</v>
      </c>
      <c r="G166" s="0" t="s">
        <v>3260</v>
      </c>
    </row>
    <row customHeight="1" ht="11.25">
      <c r="A167" s="373" t="s">
        <v>14</v>
      </c>
      <c r="B167" s="0" t="s">
        <v>3241</v>
      </c>
      <c r="C167" s="0" t="s">
        <v>3242</v>
      </c>
      <c r="D167" s="0" t="s">
        <v>3261</v>
      </c>
      <c r="E167" s="0" t="s">
        <v>3262</v>
      </c>
      <c r="F167" s="0" t="s">
        <v>2832</v>
      </c>
      <c r="G167" s="0" t="s">
        <v>3263</v>
      </c>
    </row>
    <row customHeight="1" ht="11.25">
      <c r="A168" s="373" t="s">
        <v>14</v>
      </c>
      <c r="B168" s="0" t="s">
        <v>3241</v>
      </c>
      <c r="C168" s="0" t="s">
        <v>3242</v>
      </c>
      <c r="D168" s="0" t="s">
        <v>3264</v>
      </c>
      <c r="E168" s="0" t="s">
        <v>3265</v>
      </c>
      <c r="F168" s="0" t="s">
        <v>2832</v>
      </c>
      <c r="G168" s="0" t="s">
        <v>3266</v>
      </c>
    </row>
    <row customHeight="1" ht="11.25">
      <c r="A169" s="373" t="s">
        <v>14</v>
      </c>
      <c r="B169" s="0" t="s">
        <v>3241</v>
      </c>
      <c r="C169" s="0" t="s">
        <v>3242</v>
      </c>
      <c r="D169" s="0" t="s">
        <v>3241</v>
      </c>
      <c r="E169" s="0" t="s">
        <v>3242</v>
      </c>
      <c r="F169" s="0" t="s">
        <v>2829</v>
      </c>
      <c r="G169" s="0" t="s">
        <v>3267</v>
      </c>
    </row>
    <row customHeight="1" ht="11.25">
      <c r="A170" s="373" t="s">
        <v>14</v>
      </c>
      <c r="B170" s="0" t="s">
        <v>3241</v>
      </c>
      <c r="C170" s="0" t="s">
        <v>3242</v>
      </c>
      <c r="D170" s="0" t="s">
        <v>3268</v>
      </c>
      <c r="E170" s="0" t="s">
        <v>3269</v>
      </c>
      <c r="F170" s="0" t="s">
        <v>2832</v>
      </c>
      <c r="G170" s="0" t="s">
        <v>3270</v>
      </c>
    </row>
    <row customHeight="1" ht="11.25">
      <c r="A171" s="373" t="s">
        <v>14</v>
      </c>
      <c r="B171" s="0" t="s">
        <v>3241</v>
      </c>
      <c r="C171" s="0" t="s">
        <v>3242</v>
      </c>
      <c r="D171" s="0" t="s">
        <v>3271</v>
      </c>
      <c r="E171" s="0" t="s">
        <v>3272</v>
      </c>
      <c r="F171" s="0" t="s">
        <v>2832</v>
      </c>
      <c r="G171" s="0" t="s">
        <v>3273</v>
      </c>
    </row>
    <row customHeight="1" ht="11.25">
      <c r="A172" s="373" t="s">
        <v>14</v>
      </c>
      <c r="B172" s="0" t="s">
        <v>3241</v>
      </c>
      <c r="C172" s="0" t="s">
        <v>3242</v>
      </c>
      <c r="D172" s="0" t="s">
        <v>3274</v>
      </c>
      <c r="E172" s="0" t="s">
        <v>3275</v>
      </c>
      <c r="F172" s="0" t="s">
        <v>2832</v>
      </c>
      <c r="G172" s="0" t="s">
        <v>3276</v>
      </c>
    </row>
    <row customHeight="1" ht="11.25">
      <c r="A173" s="373" t="s">
        <v>14</v>
      </c>
      <c r="B173" s="0" t="s">
        <v>3241</v>
      </c>
      <c r="C173" s="0" t="s">
        <v>3242</v>
      </c>
      <c r="D173" s="0" t="s">
        <v>3277</v>
      </c>
      <c r="E173" s="0" t="s">
        <v>3278</v>
      </c>
      <c r="F173" s="0" t="s">
        <v>2832</v>
      </c>
      <c r="G173" s="0" t="s">
        <v>3279</v>
      </c>
    </row>
    <row customHeight="1" ht="11.25">
      <c r="A174" s="373" t="s">
        <v>14</v>
      </c>
      <c r="B174" s="0" t="s">
        <v>3241</v>
      </c>
      <c r="C174" s="0" t="s">
        <v>3242</v>
      </c>
      <c r="D174" s="0" t="s">
        <v>3280</v>
      </c>
      <c r="E174" s="0" t="s">
        <v>3281</v>
      </c>
      <c r="F174" s="0" t="s">
        <v>2832</v>
      </c>
      <c r="G174" s="0" t="s">
        <v>3282</v>
      </c>
    </row>
    <row customHeight="1" ht="11.25">
      <c r="A175" s="373" t="s">
        <v>14</v>
      </c>
      <c r="B175" s="0" t="s">
        <v>3241</v>
      </c>
      <c r="C175" s="0" t="s">
        <v>3242</v>
      </c>
      <c r="D175" s="0" t="s">
        <v>3283</v>
      </c>
      <c r="E175" s="0" t="s">
        <v>3284</v>
      </c>
      <c r="F175" s="0" t="s">
        <v>2832</v>
      </c>
      <c r="G175" s="0" t="s">
        <v>3285</v>
      </c>
    </row>
    <row customHeight="1" ht="11.25">
      <c r="A176" s="373" t="s">
        <v>14</v>
      </c>
      <c r="B176" s="0" t="s">
        <v>3241</v>
      </c>
      <c r="C176" s="0" t="s">
        <v>3242</v>
      </c>
      <c r="D176" s="0" t="s">
        <v>3286</v>
      </c>
      <c r="E176" s="0" t="s">
        <v>3287</v>
      </c>
      <c r="F176" s="0" t="s">
        <v>2832</v>
      </c>
      <c r="G176" s="0" t="s">
        <v>3288</v>
      </c>
    </row>
    <row customHeight="1" ht="11.25">
      <c r="A177" s="373" t="s">
        <v>14</v>
      </c>
      <c r="B177" s="0" t="s">
        <v>3289</v>
      </c>
      <c r="C177" s="0" t="s">
        <v>3290</v>
      </c>
      <c r="D177" s="0" t="s">
        <v>3289</v>
      </c>
      <c r="E177" s="0" t="s">
        <v>3290</v>
      </c>
      <c r="F177" s="0" t="s">
        <v>2826</v>
      </c>
      <c r="G177" s="0" t="s">
        <v>3291</v>
      </c>
    </row>
    <row customHeight="1" ht="11.25">
      <c r="A178" s="373" t="s">
        <v>14</v>
      </c>
      <c r="B178" s="0" t="s">
        <v>3292</v>
      </c>
      <c r="C178" s="0" t="s">
        <v>3293</v>
      </c>
      <c r="D178" s="0" t="s">
        <v>3294</v>
      </c>
      <c r="E178" s="0" t="s">
        <v>3295</v>
      </c>
      <c r="F178" s="0" t="s">
        <v>2832</v>
      </c>
      <c r="G178" s="0" t="s">
        <v>3296</v>
      </c>
    </row>
    <row customHeight="1" ht="11.25">
      <c r="A179" s="373" t="s">
        <v>14</v>
      </c>
      <c r="B179" s="0" t="s">
        <v>3292</v>
      </c>
      <c r="C179" s="0" t="s">
        <v>3293</v>
      </c>
      <c r="D179" s="0" t="s">
        <v>3292</v>
      </c>
      <c r="E179" s="0" t="s">
        <v>3293</v>
      </c>
      <c r="F179" s="0" t="s">
        <v>2829</v>
      </c>
      <c r="G179" s="0" t="s">
        <v>3297</v>
      </c>
    </row>
    <row customHeight="1" ht="11.25">
      <c r="A180" s="373" t="s">
        <v>14</v>
      </c>
      <c r="B180" s="0" t="s">
        <v>3292</v>
      </c>
      <c r="C180" s="0" t="s">
        <v>3293</v>
      </c>
      <c r="D180" s="0" t="s">
        <v>3298</v>
      </c>
      <c r="E180" s="0" t="s">
        <v>3299</v>
      </c>
      <c r="F180" s="0" t="s">
        <v>2832</v>
      </c>
      <c r="G180" s="0" t="s">
        <v>3300</v>
      </c>
    </row>
    <row customHeight="1" ht="11.25">
      <c r="A181" s="373" t="s">
        <v>14</v>
      </c>
      <c r="B181" s="0" t="s">
        <v>3292</v>
      </c>
      <c r="C181" s="0" t="s">
        <v>3293</v>
      </c>
      <c r="D181" s="0" t="s">
        <v>3301</v>
      </c>
      <c r="E181" s="0" t="s">
        <v>3302</v>
      </c>
      <c r="F181" s="0" t="s">
        <v>2832</v>
      </c>
      <c r="G181" s="0" t="s">
        <v>3303</v>
      </c>
    </row>
    <row customHeight="1" ht="11.25">
      <c r="A182" s="373" t="s">
        <v>14</v>
      </c>
      <c r="B182" s="0" t="s">
        <v>3292</v>
      </c>
      <c r="C182" s="0" t="s">
        <v>3293</v>
      </c>
      <c r="D182" s="0" t="s">
        <v>3304</v>
      </c>
      <c r="E182" s="0" t="s">
        <v>3305</v>
      </c>
      <c r="F182" s="0" t="s">
        <v>2832</v>
      </c>
      <c r="G182" s="0" t="s">
        <v>3306</v>
      </c>
    </row>
    <row customHeight="1" ht="11.25">
      <c r="A183" s="373" t="s">
        <v>14</v>
      </c>
      <c r="B183" s="0" t="s">
        <v>3292</v>
      </c>
      <c r="C183" s="0" t="s">
        <v>3293</v>
      </c>
      <c r="D183" s="0" t="s">
        <v>3307</v>
      </c>
      <c r="E183" s="0" t="s">
        <v>3308</v>
      </c>
      <c r="F183" s="0" t="s">
        <v>2832</v>
      </c>
      <c r="G183" s="0" t="s">
        <v>3309</v>
      </c>
    </row>
    <row customHeight="1" ht="11.25">
      <c r="A184" s="373" t="s">
        <v>14</v>
      </c>
      <c r="B184" s="0" t="s">
        <v>3292</v>
      </c>
      <c r="C184" s="0" t="s">
        <v>3293</v>
      </c>
      <c r="D184" s="0" t="s">
        <v>3310</v>
      </c>
      <c r="E184" s="0" t="s">
        <v>3311</v>
      </c>
      <c r="F184" s="0" t="s">
        <v>2832</v>
      </c>
      <c r="G184" s="0" t="s">
        <v>3312</v>
      </c>
    </row>
    <row customHeight="1" ht="11.25">
      <c r="A185" s="373" t="s">
        <v>14</v>
      </c>
      <c r="B185" s="0" t="s">
        <v>3292</v>
      </c>
      <c r="C185" s="0" t="s">
        <v>3293</v>
      </c>
      <c r="D185" s="0" t="s">
        <v>3313</v>
      </c>
      <c r="E185" s="0" t="s">
        <v>3314</v>
      </c>
      <c r="F185" s="0" t="s">
        <v>2832</v>
      </c>
      <c r="G185" s="0" t="s">
        <v>3315</v>
      </c>
    </row>
    <row customHeight="1" ht="11.25">
      <c r="A186" s="373" t="s">
        <v>14</v>
      </c>
      <c r="B186" s="0" t="s">
        <v>3292</v>
      </c>
      <c r="C186" s="0" t="s">
        <v>3293</v>
      </c>
      <c r="D186" s="0" t="s">
        <v>3316</v>
      </c>
      <c r="E186" s="0" t="s">
        <v>3317</v>
      </c>
      <c r="F186" s="0" t="s">
        <v>2832</v>
      </c>
      <c r="G186" s="0" t="s">
        <v>3318</v>
      </c>
    </row>
    <row customHeight="1" ht="11.25">
      <c r="A187" s="373" t="s">
        <v>14</v>
      </c>
      <c r="B187" s="0" t="s">
        <v>3292</v>
      </c>
      <c r="C187" s="0" t="s">
        <v>3293</v>
      </c>
      <c r="D187" s="0" t="s">
        <v>3319</v>
      </c>
      <c r="E187" s="0" t="s">
        <v>3320</v>
      </c>
      <c r="F187" s="0" t="s">
        <v>2832</v>
      </c>
      <c r="G187" s="0" t="s">
        <v>3321</v>
      </c>
    </row>
    <row customHeight="1" ht="11.25">
      <c r="A188" s="373" t="s">
        <v>14</v>
      </c>
      <c r="B188" s="0" t="s">
        <v>3292</v>
      </c>
      <c r="C188" s="0" t="s">
        <v>3293</v>
      </c>
      <c r="D188" s="0" t="s">
        <v>3322</v>
      </c>
      <c r="E188" s="0" t="s">
        <v>3323</v>
      </c>
      <c r="F188" s="0" t="s">
        <v>2832</v>
      </c>
      <c r="G188" s="0" t="s">
        <v>3324</v>
      </c>
    </row>
    <row customHeight="1" ht="11.25">
      <c r="A189" s="373" t="s">
        <v>14</v>
      </c>
      <c r="B189" s="0" t="s">
        <v>3292</v>
      </c>
      <c r="C189" s="0" t="s">
        <v>3293</v>
      </c>
      <c r="D189" s="0" t="s">
        <v>3325</v>
      </c>
      <c r="E189" s="0" t="s">
        <v>3326</v>
      </c>
      <c r="F189" s="0" t="s">
        <v>2832</v>
      </c>
      <c r="G189" s="0" t="s">
        <v>3327</v>
      </c>
    </row>
    <row customHeight="1" ht="11.25">
      <c r="A190" s="373" t="s">
        <v>14</v>
      </c>
      <c r="B190" s="0" t="s">
        <v>3328</v>
      </c>
      <c r="C190" s="0" t="s">
        <v>3329</v>
      </c>
      <c r="D190" s="0" t="s">
        <v>3328</v>
      </c>
      <c r="E190" s="0" t="s">
        <v>3329</v>
      </c>
      <c r="F190" s="0" t="s">
        <v>2826</v>
      </c>
      <c r="G190" s="0" t="s">
        <v>3330</v>
      </c>
    </row>
    <row customHeight="1" ht="11.25">
      <c r="A191" s="373" t="s">
        <v>14</v>
      </c>
      <c r="B191" s="0" t="s">
        <v>3331</v>
      </c>
      <c r="C191" s="0" t="s">
        <v>3332</v>
      </c>
      <c r="D191" s="0" t="s">
        <v>3333</v>
      </c>
      <c r="E191" s="0" t="s">
        <v>3334</v>
      </c>
      <c r="F191" s="0" t="s">
        <v>2832</v>
      </c>
      <c r="G191" s="0" t="s">
        <v>3335</v>
      </c>
    </row>
    <row customHeight="1" ht="11.25">
      <c r="A192" s="373" t="s">
        <v>14</v>
      </c>
      <c r="B192" s="0" t="s">
        <v>3331</v>
      </c>
      <c r="C192" s="0" t="s">
        <v>3332</v>
      </c>
      <c r="D192" s="0" t="s">
        <v>3336</v>
      </c>
      <c r="E192" s="0" t="s">
        <v>3337</v>
      </c>
      <c r="F192" s="0" t="s">
        <v>2832</v>
      </c>
      <c r="G192" s="0" t="s">
        <v>3338</v>
      </c>
    </row>
    <row customHeight="1" ht="11.25">
      <c r="A193" s="373" t="s">
        <v>14</v>
      </c>
      <c r="B193" s="0" t="s">
        <v>3331</v>
      </c>
      <c r="C193" s="0" t="s">
        <v>3332</v>
      </c>
      <c r="D193" s="0" t="s">
        <v>3339</v>
      </c>
      <c r="E193" s="0" t="s">
        <v>3340</v>
      </c>
      <c r="F193" s="0" t="s">
        <v>2832</v>
      </c>
      <c r="G193" s="0" t="s">
        <v>3341</v>
      </c>
    </row>
    <row customHeight="1" ht="11.25">
      <c r="A194" s="373" t="s">
        <v>14</v>
      </c>
      <c r="B194" s="0" t="s">
        <v>3331</v>
      </c>
      <c r="C194" s="0" t="s">
        <v>3332</v>
      </c>
      <c r="D194" s="0" t="s">
        <v>3331</v>
      </c>
      <c r="E194" s="0" t="s">
        <v>3332</v>
      </c>
      <c r="F194" s="0" t="s">
        <v>2829</v>
      </c>
      <c r="G194" s="0" t="s">
        <v>3342</v>
      </c>
    </row>
    <row customHeight="1" ht="11.25">
      <c r="A195" s="373" t="s">
        <v>14</v>
      </c>
      <c r="B195" s="0" t="s">
        <v>3331</v>
      </c>
      <c r="C195" s="0" t="s">
        <v>3332</v>
      </c>
      <c r="D195" s="0" t="s">
        <v>3343</v>
      </c>
      <c r="E195" s="0" t="s">
        <v>3344</v>
      </c>
      <c r="F195" s="0" t="s">
        <v>2832</v>
      </c>
      <c r="G195" s="0" t="s">
        <v>3345</v>
      </c>
    </row>
    <row customHeight="1" ht="11.25">
      <c r="A196" s="373" t="s">
        <v>14</v>
      </c>
      <c r="B196" s="0" t="s">
        <v>3331</v>
      </c>
      <c r="C196" s="0" t="s">
        <v>3332</v>
      </c>
      <c r="D196" s="0" t="s">
        <v>3346</v>
      </c>
      <c r="E196" s="0" t="s">
        <v>3347</v>
      </c>
      <c r="F196" s="0" t="s">
        <v>2832</v>
      </c>
      <c r="G196" s="0" t="s">
        <v>3348</v>
      </c>
    </row>
    <row customHeight="1" ht="11.25">
      <c r="A197" s="373" t="s">
        <v>14</v>
      </c>
      <c r="B197" s="0" t="s">
        <v>3331</v>
      </c>
      <c r="C197" s="0" t="s">
        <v>3332</v>
      </c>
      <c r="D197" s="0" t="s">
        <v>3349</v>
      </c>
      <c r="E197" s="0" t="s">
        <v>3350</v>
      </c>
      <c r="F197" s="0" t="s">
        <v>2832</v>
      </c>
      <c r="G197" s="0" t="s">
        <v>3351</v>
      </c>
    </row>
    <row customHeight="1" ht="11.25">
      <c r="A198" s="373" t="s">
        <v>14</v>
      </c>
      <c r="B198" s="0" t="s">
        <v>3331</v>
      </c>
      <c r="C198" s="0" t="s">
        <v>3332</v>
      </c>
      <c r="D198" s="0" t="s">
        <v>3352</v>
      </c>
      <c r="E198" s="0" t="s">
        <v>3353</v>
      </c>
      <c r="F198" s="0" t="s">
        <v>2832</v>
      </c>
      <c r="G198" s="0" t="s">
        <v>3354</v>
      </c>
    </row>
    <row customHeight="1" ht="11.25">
      <c r="A199" s="373" t="s">
        <v>14</v>
      </c>
      <c r="B199" s="0" t="s">
        <v>3331</v>
      </c>
      <c r="C199" s="0" t="s">
        <v>3332</v>
      </c>
      <c r="D199" s="0" t="s">
        <v>3355</v>
      </c>
      <c r="E199" s="0" t="s">
        <v>3356</v>
      </c>
      <c r="F199" s="0" t="s">
        <v>2832</v>
      </c>
      <c r="G199" s="0" t="s">
        <v>3357</v>
      </c>
    </row>
    <row customHeight="1" ht="11.25">
      <c r="A200" s="373" t="s">
        <v>14</v>
      </c>
      <c r="B200" s="0" t="s">
        <v>3331</v>
      </c>
      <c r="C200" s="0" t="s">
        <v>3332</v>
      </c>
      <c r="D200" s="0" t="s">
        <v>3358</v>
      </c>
      <c r="E200" s="0" t="s">
        <v>3359</v>
      </c>
      <c r="F200" s="0" t="s">
        <v>2832</v>
      </c>
      <c r="G200" s="0" t="s">
        <v>3360</v>
      </c>
    </row>
    <row customHeight="1" ht="11.25">
      <c r="A201" s="373" t="s">
        <v>14</v>
      </c>
      <c r="B201" s="0" t="s">
        <v>3331</v>
      </c>
      <c r="C201" s="0" t="s">
        <v>3332</v>
      </c>
      <c r="D201" s="0" t="s">
        <v>3361</v>
      </c>
      <c r="E201" s="0" t="s">
        <v>3362</v>
      </c>
      <c r="F201" s="0" t="s">
        <v>2832</v>
      </c>
      <c r="G201" s="0" t="s">
        <v>3363</v>
      </c>
    </row>
    <row customHeight="1" ht="11.25">
      <c r="A202" s="373" t="s">
        <v>14</v>
      </c>
      <c r="B202" s="0" t="s">
        <v>3331</v>
      </c>
      <c r="C202" s="0" t="s">
        <v>3332</v>
      </c>
      <c r="D202" s="0" t="s">
        <v>3364</v>
      </c>
      <c r="E202" s="0" t="s">
        <v>3365</v>
      </c>
      <c r="F202" s="0" t="s">
        <v>2832</v>
      </c>
      <c r="G202" s="0" t="s">
        <v>3366</v>
      </c>
    </row>
    <row customHeight="1" ht="11.25">
      <c r="A203" s="373" t="s">
        <v>14</v>
      </c>
      <c r="B203" s="0" t="s">
        <v>3331</v>
      </c>
      <c r="C203" s="0" t="s">
        <v>3332</v>
      </c>
      <c r="D203" s="0" t="s">
        <v>3367</v>
      </c>
      <c r="E203" s="0" t="s">
        <v>3368</v>
      </c>
      <c r="F203" s="0" t="s">
        <v>2832</v>
      </c>
      <c r="G203" s="0" t="s">
        <v>3369</v>
      </c>
    </row>
    <row customHeight="1" ht="11.25">
      <c r="A204" s="373" t="s">
        <v>14</v>
      </c>
      <c r="B204" s="0" t="s">
        <v>3370</v>
      </c>
      <c r="C204" s="0" t="s">
        <v>3371</v>
      </c>
      <c r="D204" s="0" t="s">
        <v>3370</v>
      </c>
      <c r="E204" s="0" t="s">
        <v>3371</v>
      </c>
      <c r="F204" s="0" t="s">
        <v>2826</v>
      </c>
      <c r="G204" s="0" t="s">
        <v>3372</v>
      </c>
    </row>
    <row customHeight="1" ht="11.25">
      <c r="A205" s="373" t="s">
        <v>14</v>
      </c>
      <c r="B205" s="0" t="s">
        <v>3373</v>
      </c>
      <c r="C205" s="0" t="s">
        <v>3374</v>
      </c>
      <c r="D205" s="0" t="s">
        <v>3375</v>
      </c>
      <c r="E205" s="0" t="s">
        <v>3376</v>
      </c>
      <c r="F205" s="0" t="s">
        <v>2832</v>
      </c>
      <c r="G205" s="0" t="s">
        <v>3377</v>
      </c>
    </row>
    <row customHeight="1" ht="11.25">
      <c r="A206" s="373" t="s">
        <v>14</v>
      </c>
      <c r="B206" s="0" t="s">
        <v>3373</v>
      </c>
      <c r="C206" s="0" t="s">
        <v>3374</v>
      </c>
      <c r="D206" s="0" t="s">
        <v>3378</v>
      </c>
      <c r="E206" s="0" t="s">
        <v>3379</v>
      </c>
      <c r="F206" s="0" t="s">
        <v>2832</v>
      </c>
      <c r="G206" s="0" t="s">
        <v>3380</v>
      </c>
    </row>
    <row customHeight="1" ht="11.25">
      <c r="A207" s="373" t="s">
        <v>14</v>
      </c>
      <c r="B207" s="0" t="s">
        <v>3373</v>
      </c>
      <c r="C207" s="0" t="s">
        <v>3374</v>
      </c>
      <c r="D207" s="0" t="s">
        <v>3381</v>
      </c>
      <c r="E207" s="0" t="s">
        <v>3382</v>
      </c>
      <c r="F207" s="0" t="s">
        <v>2832</v>
      </c>
      <c r="G207" s="0" t="s">
        <v>3383</v>
      </c>
    </row>
    <row customHeight="1" ht="11.25">
      <c r="A208" s="373" t="s">
        <v>14</v>
      </c>
      <c r="B208" s="0" t="s">
        <v>3373</v>
      </c>
      <c r="C208" s="0" t="s">
        <v>3374</v>
      </c>
      <c r="D208" s="0" t="s">
        <v>3384</v>
      </c>
      <c r="E208" s="0" t="s">
        <v>3385</v>
      </c>
      <c r="F208" s="0" t="s">
        <v>2832</v>
      </c>
      <c r="G208" s="0" t="s">
        <v>3386</v>
      </c>
    </row>
    <row customHeight="1" ht="11.25">
      <c r="A209" s="373" t="s">
        <v>14</v>
      </c>
      <c r="B209" s="0" t="s">
        <v>3373</v>
      </c>
      <c r="C209" s="0" t="s">
        <v>3374</v>
      </c>
      <c r="D209" s="0" t="s">
        <v>3373</v>
      </c>
      <c r="E209" s="0" t="s">
        <v>3374</v>
      </c>
      <c r="F209" s="0" t="s">
        <v>2829</v>
      </c>
      <c r="G209" s="0" t="s">
        <v>3387</v>
      </c>
    </row>
    <row customHeight="1" ht="11.25">
      <c r="A210" s="373" t="s">
        <v>14</v>
      </c>
      <c r="B210" s="0" t="s">
        <v>3373</v>
      </c>
      <c r="C210" s="0" t="s">
        <v>3374</v>
      </c>
      <c r="D210" s="0" t="s">
        <v>3388</v>
      </c>
      <c r="E210" s="0" t="s">
        <v>3389</v>
      </c>
      <c r="F210" s="0" t="s">
        <v>2832</v>
      </c>
      <c r="G210" s="0" t="s">
        <v>3390</v>
      </c>
    </row>
    <row customHeight="1" ht="11.25">
      <c r="A211" s="373" t="s">
        <v>14</v>
      </c>
      <c r="B211" s="0" t="s">
        <v>3373</v>
      </c>
      <c r="C211" s="0" t="s">
        <v>3374</v>
      </c>
      <c r="D211" s="0" t="s">
        <v>3391</v>
      </c>
      <c r="E211" s="0" t="s">
        <v>3392</v>
      </c>
      <c r="F211" s="0" t="s">
        <v>2832</v>
      </c>
      <c r="G211" s="0" t="s">
        <v>3393</v>
      </c>
    </row>
    <row customHeight="1" ht="11.25">
      <c r="A212" s="373" t="s">
        <v>14</v>
      </c>
      <c r="B212" s="0" t="s">
        <v>3373</v>
      </c>
      <c r="C212" s="0" t="s">
        <v>3374</v>
      </c>
      <c r="D212" s="0" t="s">
        <v>3394</v>
      </c>
      <c r="E212" s="0" t="s">
        <v>3395</v>
      </c>
      <c r="F212" s="0" t="s">
        <v>2832</v>
      </c>
      <c r="G212" s="0" t="s">
        <v>3396</v>
      </c>
    </row>
    <row customHeight="1" ht="11.25">
      <c r="A213" s="373" t="s">
        <v>14</v>
      </c>
      <c r="B213" s="0" t="s">
        <v>3373</v>
      </c>
      <c r="C213" s="0" t="s">
        <v>3374</v>
      </c>
      <c r="D213" s="0" t="s">
        <v>3397</v>
      </c>
      <c r="E213" s="0" t="s">
        <v>3398</v>
      </c>
      <c r="F213" s="0" t="s">
        <v>2832</v>
      </c>
      <c r="G213" s="0" t="s">
        <v>3399</v>
      </c>
    </row>
    <row customHeight="1" ht="11.25">
      <c r="A214" s="373" t="s">
        <v>14</v>
      </c>
      <c r="B214" s="0" t="s">
        <v>3373</v>
      </c>
      <c r="C214" s="0" t="s">
        <v>3374</v>
      </c>
      <c r="D214" s="0" t="s">
        <v>3400</v>
      </c>
      <c r="E214" s="0" t="s">
        <v>3401</v>
      </c>
      <c r="F214" s="0" t="s">
        <v>2832</v>
      </c>
      <c r="G214" s="0" t="s">
        <v>3402</v>
      </c>
    </row>
    <row customHeight="1" ht="11.25">
      <c r="A215" s="373" t="s">
        <v>14</v>
      </c>
      <c r="B215" s="0" t="s">
        <v>3373</v>
      </c>
      <c r="C215" s="0" t="s">
        <v>3374</v>
      </c>
      <c r="D215" s="0" t="s">
        <v>3403</v>
      </c>
      <c r="E215" s="0" t="s">
        <v>3404</v>
      </c>
      <c r="F215" s="0" t="s">
        <v>2832</v>
      </c>
      <c r="G215" s="0" t="s">
        <v>3405</v>
      </c>
    </row>
    <row customHeight="1" ht="11.25">
      <c r="A216" s="373" t="s">
        <v>14</v>
      </c>
      <c r="B216" s="0" t="s">
        <v>3373</v>
      </c>
      <c r="C216" s="0" t="s">
        <v>3374</v>
      </c>
      <c r="D216" s="0" t="s">
        <v>3406</v>
      </c>
      <c r="E216" s="0" t="s">
        <v>3407</v>
      </c>
      <c r="F216" s="0" t="s">
        <v>2832</v>
      </c>
      <c r="G216" s="0" t="s">
        <v>3408</v>
      </c>
    </row>
    <row customHeight="1" ht="11.25">
      <c r="A217" s="373" t="s">
        <v>14</v>
      </c>
      <c r="B217" s="0" t="s">
        <v>3409</v>
      </c>
      <c r="C217" s="0" t="s">
        <v>3410</v>
      </c>
      <c r="D217" s="0" t="s">
        <v>3409</v>
      </c>
      <c r="E217" s="0" t="s">
        <v>3410</v>
      </c>
      <c r="F217" s="0" t="s">
        <v>2921</v>
      </c>
      <c r="G217" s="0" t="s">
        <v>3411</v>
      </c>
    </row>
    <row customHeight="1" ht="11.25">
      <c r="A218" s="373" t="s">
        <v>14</v>
      </c>
      <c r="B218" s="0" t="s">
        <v>3412</v>
      </c>
      <c r="C218" s="0" t="s">
        <v>3413</v>
      </c>
      <c r="D218" s="0" t="s">
        <v>3414</v>
      </c>
      <c r="E218" s="0" t="s">
        <v>3415</v>
      </c>
      <c r="F218" s="0" t="s">
        <v>2932</v>
      </c>
      <c r="G218" s="0" t="s">
        <v>3416</v>
      </c>
    </row>
    <row customHeight="1" ht="11.25">
      <c r="A219" s="373" t="s">
        <v>14</v>
      </c>
      <c r="B219" s="0" t="s">
        <v>3412</v>
      </c>
      <c r="C219" s="0" t="s">
        <v>3413</v>
      </c>
      <c r="D219" s="0" t="s">
        <v>3417</v>
      </c>
      <c r="E219" s="0" t="s">
        <v>3418</v>
      </c>
      <c r="F219" s="0" t="s">
        <v>2832</v>
      </c>
      <c r="G219" s="0" t="s">
        <v>3419</v>
      </c>
    </row>
    <row customHeight="1" ht="11.25">
      <c r="A220" s="373" t="s">
        <v>14</v>
      </c>
      <c r="B220" s="0" t="s">
        <v>3412</v>
      </c>
      <c r="C220" s="0" t="s">
        <v>3413</v>
      </c>
      <c r="D220" s="0" t="s">
        <v>3420</v>
      </c>
      <c r="E220" s="0" t="s">
        <v>3421</v>
      </c>
      <c r="F220" s="0" t="s">
        <v>2832</v>
      </c>
      <c r="G220" s="0" t="s">
        <v>3422</v>
      </c>
    </row>
    <row customHeight="1" ht="11.25">
      <c r="A221" s="373" t="s">
        <v>14</v>
      </c>
      <c r="B221" s="0" t="s">
        <v>3412</v>
      </c>
      <c r="C221" s="0" t="s">
        <v>3413</v>
      </c>
      <c r="D221" s="0" t="s">
        <v>3423</v>
      </c>
      <c r="E221" s="0" t="s">
        <v>3424</v>
      </c>
      <c r="F221" s="0" t="s">
        <v>2832</v>
      </c>
      <c r="G221" s="0" t="s">
        <v>3425</v>
      </c>
    </row>
    <row customHeight="1" ht="11.25">
      <c r="A222" s="373" t="s">
        <v>14</v>
      </c>
      <c r="B222" s="0" t="s">
        <v>3412</v>
      </c>
      <c r="C222" s="0" t="s">
        <v>3413</v>
      </c>
      <c r="D222" s="0" t="s">
        <v>3426</v>
      </c>
      <c r="E222" s="0" t="s">
        <v>3427</v>
      </c>
      <c r="F222" s="0" t="s">
        <v>2832</v>
      </c>
      <c r="G222" s="0" t="s">
        <v>3428</v>
      </c>
    </row>
    <row customHeight="1" ht="11.25">
      <c r="A223" s="373" t="s">
        <v>14</v>
      </c>
      <c r="B223" s="0" t="s">
        <v>3412</v>
      </c>
      <c r="C223" s="0" t="s">
        <v>3413</v>
      </c>
      <c r="D223" s="0" t="s">
        <v>3412</v>
      </c>
      <c r="E223" s="0" t="s">
        <v>3413</v>
      </c>
      <c r="F223" s="0" t="s">
        <v>2829</v>
      </c>
      <c r="G223" s="0" t="s">
        <v>3429</v>
      </c>
    </row>
    <row customHeight="1" ht="11.25">
      <c r="A224" s="373" t="s">
        <v>14</v>
      </c>
      <c r="B224" s="0" t="s">
        <v>3412</v>
      </c>
      <c r="C224" s="0" t="s">
        <v>3413</v>
      </c>
      <c r="D224" s="0" t="s">
        <v>3430</v>
      </c>
      <c r="E224" s="0" t="s">
        <v>3431</v>
      </c>
      <c r="F224" s="0" t="s">
        <v>2832</v>
      </c>
      <c r="G224" s="0" t="s">
        <v>3432</v>
      </c>
    </row>
    <row customHeight="1" ht="11.25">
      <c r="A225" s="373" t="s">
        <v>14</v>
      </c>
      <c r="B225" s="0" t="s">
        <v>3412</v>
      </c>
      <c r="C225" s="0" t="s">
        <v>3413</v>
      </c>
      <c r="D225" s="0" t="s">
        <v>3188</v>
      </c>
      <c r="E225" s="0" t="s">
        <v>3433</v>
      </c>
      <c r="F225" s="0" t="s">
        <v>2832</v>
      </c>
      <c r="G225" s="0" t="s">
        <v>3434</v>
      </c>
    </row>
    <row customHeight="1" ht="11.25">
      <c r="A226" s="373" t="s">
        <v>14</v>
      </c>
      <c r="B226" s="0" t="s">
        <v>3412</v>
      </c>
      <c r="C226" s="0" t="s">
        <v>3413</v>
      </c>
      <c r="D226" s="0" t="s">
        <v>3435</v>
      </c>
      <c r="E226" s="0" t="s">
        <v>3436</v>
      </c>
      <c r="F226" s="0" t="s">
        <v>2832</v>
      </c>
      <c r="G226" s="0" t="s">
        <v>3437</v>
      </c>
    </row>
    <row customHeight="1" ht="11.25">
      <c r="A227" s="373" t="s">
        <v>14</v>
      </c>
      <c r="B227" s="0" t="s">
        <v>3412</v>
      </c>
      <c r="C227" s="0" t="s">
        <v>3413</v>
      </c>
      <c r="D227" s="0" t="s">
        <v>3438</v>
      </c>
      <c r="E227" s="0" t="s">
        <v>3439</v>
      </c>
      <c r="F227" s="0" t="s">
        <v>2832</v>
      </c>
      <c r="G227" s="0" t="s">
        <v>3440</v>
      </c>
    </row>
    <row customHeight="1" ht="11.25">
      <c r="A228" s="373" t="s">
        <v>14</v>
      </c>
      <c r="B228" s="0" t="s">
        <v>3412</v>
      </c>
      <c r="C228" s="0" t="s">
        <v>3413</v>
      </c>
      <c r="D228" s="0" t="s">
        <v>3441</v>
      </c>
      <c r="E228" s="0" t="s">
        <v>3442</v>
      </c>
      <c r="F228" s="0" t="s">
        <v>3123</v>
      </c>
      <c r="G228" s="0" t="s">
        <v>3443</v>
      </c>
    </row>
    <row customHeight="1" ht="11.25">
      <c r="A229" s="373" t="s">
        <v>14</v>
      </c>
      <c r="B229" s="0" t="s">
        <v>3412</v>
      </c>
      <c r="C229" s="0" t="s">
        <v>3413</v>
      </c>
      <c r="D229" s="0" t="s">
        <v>3444</v>
      </c>
      <c r="E229" s="0" t="s">
        <v>3445</v>
      </c>
      <c r="F229" s="0" t="s">
        <v>2832</v>
      </c>
      <c r="G229" s="0" t="s">
        <v>3446</v>
      </c>
    </row>
    <row customHeight="1" ht="11.25">
      <c r="A230" s="373" t="s">
        <v>14</v>
      </c>
      <c r="B230" s="0" t="s">
        <v>3412</v>
      </c>
      <c r="C230" s="0" t="s">
        <v>3413</v>
      </c>
      <c r="D230" s="0" t="s">
        <v>3447</v>
      </c>
      <c r="E230" s="0" t="s">
        <v>3448</v>
      </c>
      <c r="F230" s="0" t="s">
        <v>2832</v>
      </c>
      <c r="G230" s="0" t="s">
        <v>3449</v>
      </c>
    </row>
    <row customHeight="1" ht="11.25">
      <c r="A231" s="373" t="s">
        <v>14</v>
      </c>
      <c r="B231" s="0" t="s">
        <v>3412</v>
      </c>
      <c r="C231" s="0" t="s">
        <v>3413</v>
      </c>
      <c r="D231" s="0" t="s">
        <v>3450</v>
      </c>
      <c r="E231" s="0" t="s">
        <v>3451</v>
      </c>
      <c r="F231" s="0" t="s">
        <v>2832</v>
      </c>
      <c r="G231" s="0" t="s">
        <v>3452</v>
      </c>
    </row>
    <row customHeight="1" ht="11.25">
      <c r="A232" s="373" t="s">
        <v>14</v>
      </c>
      <c r="B232" s="0" t="s">
        <v>3412</v>
      </c>
      <c r="C232" s="0" t="s">
        <v>3413</v>
      </c>
      <c r="D232" s="0" t="s">
        <v>3453</v>
      </c>
      <c r="E232" s="0" t="s">
        <v>3454</v>
      </c>
      <c r="F232" s="0" t="s">
        <v>2832</v>
      </c>
      <c r="G232" s="0" t="s">
        <v>3455</v>
      </c>
    </row>
    <row customHeight="1" ht="11.25">
      <c r="A233" s="373" t="s">
        <v>14</v>
      </c>
      <c r="B233" s="0" t="s">
        <v>3412</v>
      </c>
      <c r="C233" s="0" t="s">
        <v>3413</v>
      </c>
      <c r="D233" s="0" t="s">
        <v>3040</v>
      </c>
      <c r="E233" s="0" t="s">
        <v>3456</v>
      </c>
      <c r="F233" s="0" t="s">
        <v>2832</v>
      </c>
      <c r="G233" s="0" t="s">
        <v>3457</v>
      </c>
    </row>
    <row customHeight="1" ht="11.25">
      <c r="A234" s="373" t="s">
        <v>14</v>
      </c>
      <c r="B234" s="0" t="s">
        <v>3458</v>
      </c>
      <c r="C234" s="0" t="s">
        <v>3459</v>
      </c>
      <c r="D234" s="0" t="s">
        <v>3458</v>
      </c>
      <c r="E234" s="0" t="s">
        <v>3459</v>
      </c>
      <c r="F234" s="0" t="s">
        <v>2921</v>
      </c>
      <c r="G234" s="0" t="s">
        <v>3460</v>
      </c>
    </row>
    <row customHeight="1" ht="11.25">
      <c r="A235" s="373" t="s">
        <v>14</v>
      </c>
      <c r="B235" s="0" t="s">
        <v>3461</v>
      </c>
      <c r="C235" s="0" t="s">
        <v>3462</v>
      </c>
      <c r="D235" s="0" t="s">
        <v>3463</v>
      </c>
      <c r="E235" s="0" t="s">
        <v>3464</v>
      </c>
      <c r="F235" s="0" t="s">
        <v>2932</v>
      </c>
      <c r="G235" s="0" t="s">
        <v>3465</v>
      </c>
    </row>
    <row customHeight="1" ht="11.25">
      <c r="A236" s="373" t="s">
        <v>14</v>
      </c>
      <c r="B236" s="0" t="s">
        <v>3461</v>
      </c>
      <c r="C236" s="0" t="s">
        <v>3462</v>
      </c>
      <c r="D236" s="0" t="s">
        <v>3466</v>
      </c>
      <c r="E236" s="0" t="s">
        <v>3467</v>
      </c>
      <c r="F236" s="0" t="s">
        <v>2832</v>
      </c>
      <c r="G236" s="0" t="s">
        <v>3468</v>
      </c>
    </row>
    <row customHeight="1" ht="11.25">
      <c r="A237" s="373" t="s">
        <v>14</v>
      </c>
      <c r="B237" s="0" t="s">
        <v>3461</v>
      </c>
      <c r="C237" s="0" t="s">
        <v>3462</v>
      </c>
      <c r="D237" s="0" t="s">
        <v>3469</v>
      </c>
      <c r="E237" s="0" t="s">
        <v>3470</v>
      </c>
      <c r="F237" s="0" t="s">
        <v>2832</v>
      </c>
      <c r="G237" s="0" t="s">
        <v>3471</v>
      </c>
    </row>
    <row customHeight="1" ht="11.25">
      <c r="A238" s="373" t="s">
        <v>14</v>
      </c>
      <c r="B238" s="0" t="s">
        <v>3461</v>
      </c>
      <c r="C238" s="0" t="s">
        <v>3462</v>
      </c>
      <c r="D238" s="0" t="s">
        <v>3472</v>
      </c>
      <c r="E238" s="0" t="s">
        <v>3473</v>
      </c>
      <c r="F238" s="0" t="s">
        <v>2832</v>
      </c>
      <c r="G238" s="0" t="s">
        <v>3474</v>
      </c>
    </row>
    <row customHeight="1" ht="11.25">
      <c r="A239" s="373" t="s">
        <v>14</v>
      </c>
      <c r="B239" s="0" t="s">
        <v>3461</v>
      </c>
      <c r="C239" s="0" t="s">
        <v>3462</v>
      </c>
      <c r="D239" s="0" t="s">
        <v>3475</v>
      </c>
      <c r="E239" s="0" t="s">
        <v>3476</v>
      </c>
      <c r="F239" s="0" t="s">
        <v>2832</v>
      </c>
      <c r="G239" s="0" t="s">
        <v>3477</v>
      </c>
    </row>
    <row customHeight="1" ht="11.25">
      <c r="A240" s="373" t="s">
        <v>14</v>
      </c>
      <c r="B240" s="0" t="s">
        <v>3461</v>
      </c>
      <c r="C240" s="0" t="s">
        <v>3462</v>
      </c>
      <c r="D240" s="0" t="s">
        <v>3478</v>
      </c>
      <c r="E240" s="0" t="s">
        <v>3479</v>
      </c>
      <c r="F240" s="0" t="s">
        <v>2832</v>
      </c>
      <c r="G240" s="0" t="s">
        <v>3480</v>
      </c>
    </row>
    <row customHeight="1" ht="11.25">
      <c r="A241" s="373" t="s">
        <v>14</v>
      </c>
      <c r="B241" s="0" t="s">
        <v>3461</v>
      </c>
      <c r="C241" s="0" t="s">
        <v>3462</v>
      </c>
      <c r="D241" s="0" t="s">
        <v>3481</v>
      </c>
      <c r="E241" s="0" t="s">
        <v>3482</v>
      </c>
      <c r="F241" s="0" t="s">
        <v>2832</v>
      </c>
      <c r="G241" s="0" t="s">
        <v>3483</v>
      </c>
    </row>
    <row customHeight="1" ht="11.25">
      <c r="A242" s="373" t="s">
        <v>14</v>
      </c>
      <c r="B242" s="0" t="s">
        <v>3461</v>
      </c>
      <c r="C242" s="0" t="s">
        <v>3462</v>
      </c>
      <c r="D242" s="0" t="s">
        <v>3461</v>
      </c>
      <c r="E242" s="0" t="s">
        <v>3462</v>
      </c>
      <c r="F242" s="0" t="s">
        <v>2829</v>
      </c>
      <c r="G242" s="0" t="s">
        <v>3484</v>
      </c>
    </row>
    <row customHeight="1" ht="11.25">
      <c r="A243" s="373" t="s">
        <v>14</v>
      </c>
      <c r="B243" s="0" t="s">
        <v>3461</v>
      </c>
      <c r="C243" s="0" t="s">
        <v>3462</v>
      </c>
      <c r="D243" s="0" t="s">
        <v>3485</v>
      </c>
      <c r="E243" s="0" t="s">
        <v>3486</v>
      </c>
      <c r="F243" s="0" t="s">
        <v>2832</v>
      </c>
      <c r="G243" s="0" t="s">
        <v>3487</v>
      </c>
    </row>
    <row customHeight="1" ht="11.25">
      <c r="A244" s="373" t="s">
        <v>14</v>
      </c>
      <c r="B244" s="0" t="s">
        <v>3461</v>
      </c>
      <c r="C244" s="0" t="s">
        <v>3462</v>
      </c>
      <c r="D244" s="0" t="s">
        <v>3488</v>
      </c>
      <c r="E244" s="0" t="s">
        <v>3489</v>
      </c>
      <c r="F244" s="0" t="s">
        <v>2832</v>
      </c>
      <c r="G244" s="0" t="s">
        <v>3490</v>
      </c>
    </row>
    <row customHeight="1" ht="11.25">
      <c r="A245" s="373" t="s">
        <v>14</v>
      </c>
      <c r="B245" s="0" t="s">
        <v>3461</v>
      </c>
      <c r="C245" s="0" t="s">
        <v>3462</v>
      </c>
      <c r="D245" s="0" t="s">
        <v>3491</v>
      </c>
      <c r="E245" s="0" t="s">
        <v>3492</v>
      </c>
      <c r="F245" s="0" t="s">
        <v>3123</v>
      </c>
      <c r="G245" s="0" t="s">
        <v>3493</v>
      </c>
    </row>
    <row customHeight="1" ht="11.25">
      <c r="A246" s="373" t="s">
        <v>14</v>
      </c>
      <c r="B246" s="0" t="s">
        <v>3461</v>
      </c>
      <c r="C246" s="0" t="s">
        <v>3462</v>
      </c>
      <c r="D246" s="0" t="s">
        <v>3494</v>
      </c>
      <c r="E246" s="0" t="s">
        <v>3495</v>
      </c>
      <c r="F246" s="0" t="s">
        <v>2832</v>
      </c>
      <c r="G246" s="0" t="s">
        <v>3496</v>
      </c>
    </row>
    <row customHeight="1" ht="11.25">
      <c r="A247" s="373" t="s">
        <v>14</v>
      </c>
      <c r="B247" s="0" t="s">
        <v>3461</v>
      </c>
      <c r="C247" s="0" t="s">
        <v>3462</v>
      </c>
      <c r="D247" s="0" t="s">
        <v>3497</v>
      </c>
      <c r="E247" s="0" t="s">
        <v>3498</v>
      </c>
      <c r="F247" s="0" t="s">
        <v>2832</v>
      </c>
      <c r="G247" s="0" t="s">
        <v>3499</v>
      </c>
    </row>
    <row customHeight="1" ht="11.25">
      <c r="A248" s="373" t="s">
        <v>14</v>
      </c>
      <c r="B248" s="0" t="s">
        <v>3500</v>
      </c>
      <c r="C248" s="0" t="s">
        <v>3501</v>
      </c>
      <c r="D248" s="0" t="s">
        <v>3500</v>
      </c>
      <c r="E248" s="0" t="s">
        <v>3501</v>
      </c>
      <c r="F248" s="0" t="s">
        <v>2921</v>
      </c>
      <c r="G248" s="0" t="s">
        <v>3502</v>
      </c>
    </row>
    <row customHeight="1" ht="11.25">
      <c r="A249" s="373" t="s">
        <v>14</v>
      </c>
      <c r="B249" s="0" t="s">
        <v>3503</v>
      </c>
      <c r="C249" s="0" t="s">
        <v>3504</v>
      </c>
      <c r="D249" s="0" t="s">
        <v>3505</v>
      </c>
      <c r="E249" s="0" t="s">
        <v>3506</v>
      </c>
      <c r="F249" s="0" t="s">
        <v>2932</v>
      </c>
      <c r="G249" s="0" t="s">
        <v>3507</v>
      </c>
    </row>
    <row customHeight="1" ht="11.25">
      <c r="A250" s="373" t="s">
        <v>14</v>
      </c>
      <c r="B250" s="0" t="s">
        <v>3503</v>
      </c>
      <c r="C250" s="0" t="s">
        <v>3504</v>
      </c>
      <c r="D250" s="0" t="s">
        <v>3508</v>
      </c>
      <c r="E250" s="0" t="s">
        <v>3509</v>
      </c>
      <c r="F250" s="0" t="s">
        <v>2832</v>
      </c>
      <c r="G250" s="0" t="s">
        <v>3510</v>
      </c>
    </row>
    <row customHeight="1" ht="11.25">
      <c r="A251" s="373" t="s">
        <v>14</v>
      </c>
      <c r="B251" s="0" t="s">
        <v>3503</v>
      </c>
      <c r="C251" s="0" t="s">
        <v>3504</v>
      </c>
      <c r="D251" s="0" t="s">
        <v>3511</v>
      </c>
      <c r="E251" s="0" t="s">
        <v>3512</v>
      </c>
      <c r="F251" s="0" t="s">
        <v>2832</v>
      </c>
      <c r="G251" s="0" t="s">
        <v>3513</v>
      </c>
    </row>
    <row customHeight="1" ht="11.25">
      <c r="A252" s="373" t="s">
        <v>14</v>
      </c>
      <c r="B252" s="0" t="s">
        <v>3503</v>
      </c>
      <c r="C252" s="0" t="s">
        <v>3504</v>
      </c>
      <c r="D252" s="0" t="s">
        <v>3514</v>
      </c>
      <c r="E252" s="0" t="s">
        <v>3515</v>
      </c>
      <c r="F252" s="0" t="s">
        <v>2832</v>
      </c>
      <c r="G252" s="0" t="s">
        <v>3516</v>
      </c>
    </row>
    <row customHeight="1" ht="11.25">
      <c r="A253" s="373" t="s">
        <v>14</v>
      </c>
      <c r="B253" s="0" t="s">
        <v>3503</v>
      </c>
      <c r="C253" s="0" t="s">
        <v>3504</v>
      </c>
      <c r="D253" s="0" t="s">
        <v>3517</v>
      </c>
      <c r="E253" s="0" t="s">
        <v>3518</v>
      </c>
      <c r="F253" s="0" t="s">
        <v>2832</v>
      </c>
      <c r="G253" s="0" t="s">
        <v>3519</v>
      </c>
    </row>
    <row customHeight="1" ht="11.25">
      <c r="A254" s="373" t="s">
        <v>14</v>
      </c>
      <c r="B254" s="0" t="s">
        <v>3503</v>
      </c>
      <c r="C254" s="0" t="s">
        <v>3504</v>
      </c>
      <c r="D254" s="0" t="s">
        <v>3503</v>
      </c>
      <c r="E254" s="0" t="s">
        <v>3504</v>
      </c>
      <c r="F254" s="0" t="s">
        <v>2829</v>
      </c>
      <c r="G254" s="0" t="s">
        <v>3520</v>
      </c>
    </row>
    <row customHeight="1" ht="11.25">
      <c r="A255" s="373" t="s">
        <v>14</v>
      </c>
      <c r="B255" s="0" t="s">
        <v>3503</v>
      </c>
      <c r="C255" s="0" t="s">
        <v>3504</v>
      </c>
      <c r="D255" s="0" t="s">
        <v>3521</v>
      </c>
      <c r="E255" s="0" t="s">
        <v>3522</v>
      </c>
      <c r="F255" s="0" t="s">
        <v>2832</v>
      </c>
      <c r="G255" s="0" t="s">
        <v>3523</v>
      </c>
    </row>
    <row customHeight="1" ht="11.25">
      <c r="A256" s="373" t="s">
        <v>14</v>
      </c>
      <c r="B256" s="0" t="s">
        <v>3503</v>
      </c>
      <c r="C256" s="0" t="s">
        <v>3504</v>
      </c>
      <c r="D256" s="0" t="s">
        <v>3524</v>
      </c>
      <c r="E256" s="0" t="s">
        <v>3525</v>
      </c>
      <c r="F256" s="0" t="s">
        <v>2832</v>
      </c>
      <c r="G256" s="0" t="s">
        <v>3526</v>
      </c>
    </row>
    <row customHeight="1" ht="11.25">
      <c r="A257" s="373" t="s">
        <v>14</v>
      </c>
      <c r="B257" s="0" t="s">
        <v>3503</v>
      </c>
      <c r="C257" s="0" t="s">
        <v>3504</v>
      </c>
      <c r="D257" s="0" t="s">
        <v>3527</v>
      </c>
      <c r="E257" s="0" t="s">
        <v>3528</v>
      </c>
      <c r="F257" s="0" t="s">
        <v>2832</v>
      </c>
      <c r="G257" s="0" t="s">
        <v>3529</v>
      </c>
    </row>
    <row customHeight="1" ht="11.25">
      <c r="A258" s="373" t="s">
        <v>14</v>
      </c>
      <c r="B258" s="0" t="s">
        <v>3503</v>
      </c>
      <c r="C258" s="0" t="s">
        <v>3504</v>
      </c>
      <c r="D258" s="0" t="s">
        <v>3530</v>
      </c>
      <c r="E258" s="0" t="s">
        <v>3531</v>
      </c>
      <c r="F258" s="0" t="s">
        <v>2832</v>
      </c>
      <c r="G258" s="0" t="s">
        <v>3532</v>
      </c>
    </row>
    <row customHeight="1" ht="11.25">
      <c r="A259" s="373" t="s">
        <v>14</v>
      </c>
      <c r="B259" s="0" t="s">
        <v>3503</v>
      </c>
      <c r="C259" s="0" t="s">
        <v>3504</v>
      </c>
      <c r="D259" s="0" t="s">
        <v>3533</v>
      </c>
      <c r="E259" s="0" t="s">
        <v>3534</v>
      </c>
      <c r="F259" s="0" t="s">
        <v>2832</v>
      </c>
      <c r="G259" s="0" t="s">
        <v>3535</v>
      </c>
    </row>
    <row customHeight="1" ht="11.25">
      <c r="A260" s="373" t="s">
        <v>14</v>
      </c>
      <c r="B260" s="0" t="s">
        <v>3503</v>
      </c>
      <c r="C260" s="0" t="s">
        <v>3504</v>
      </c>
      <c r="D260" s="0" t="s">
        <v>3536</v>
      </c>
      <c r="E260" s="0" t="s">
        <v>3537</v>
      </c>
      <c r="F260" s="0" t="s">
        <v>2832</v>
      </c>
      <c r="G260" s="0" t="s">
        <v>3538</v>
      </c>
    </row>
    <row customHeight="1" ht="11.25">
      <c r="A261" s="373" t="s">
        <v>14</v>
      </c>
      <c r="B261" s="0" t="s">
        <v>3503</v>
      </c>
      <c r="C261" s="0" t="s">
        <v>3504</v>
      </c>
      <c r="D261" s="0" t="s">
        <v>3539</v>
      </c>
      <c r="E261" s="0" t="s">
        <v>3540</v>
      </c>
      <c r="F261" s="0" t="s">
        <v>2832</v>
      </c>
      <c r="G261" s="0" t="s">
        <v>3541</v>
      </c>
    </row>
    <row customHeight="1" ht="11.25">
      <c r="A262" s="373" t="s">
        <v>14</v>
      </c>
      <c r="B262" s="0" t="s">
        <v>3542</v>
      </c>
      <c r="C262" s="0" t="s">
        <v>3543</v>
      </c>
      <c r="D262" s="0" t="s">
        <v>3542</v>
      </c>
      <c r="E262" s="0" t="s">
        <v>3543</v>
      </c>
      <c r="F262" s="0" t="s">
        <v>2826</v>
      </c>
      <c r="G262" s="0" t="s">
        <v>3544</v>
      </c>
    </row>
    <row customHeight="1" ht="11.25">
      <c r="A263" s="373" t="s">
        <v>14</v>
      </c>
      <c r="B263" s="0" t="s">
        <v>3545</v>
      </c>
      <c r="C263" s="0" t="s">
        <v>3546</v>
      </c>
      <c r="D263" s="0" t="s">
        <v>3547</v>
      </c>
      <c r="E263" s="0" t="s">
        <v>3548</v>
      </c>
      <c r="F263" s="0" t="s">
        <v>2832</v>
      </c>
      <c r="G263" s="0" t="s">
        <v>3549</v>
      </c>
    </row>
    <row customHeight="1" ht="11.25">
      <c r="A264" s="373" t="s">
        <v>14</v>
      </c>
      <c r="B264" s="0" t="s">
        <v>3545</v>
      </c>
      <c r="C264" s="0" t="s">
        <v>3546</v>
      </c>
      <c r="D264" s="0" t="s">
        <v>3550</v>
      </c>
      <c r="E264" s="0" t="s">
        <v>3551</v>
      </c>
      <c r="F264" s="0" t="s">
        <v>2832</v>
      </c>
      <c r="G264" s="0" t="s">
        <v>3552</v>
      </c>
    </row>
    <row customHeight="1" ht="11.25">
      <c r="A265" s="373" t="s">
        <v>14</v>
      </c>
      <c r="B265" s="0" t="s">
        <v>3545</v>
      </c>
      <c r="C265" s="0" t="s">
        <v>3546</v>
      </c>
      <c r="D265" s="0" t="s">
        <v>3545</v>
      </c>
      <c r="E265" s="0" t="s">
        <v>3546</v>
      </c>
      <c r="F265" s="0" t="s">
        <v>2829</v>
      </c>
      <c r="G265" s="0" t="s">
        <v>3553</v>
      </c>
    </row>
    <row customHeight="1" ht="11.25">
      <c r="A266" s="373" t="s">
        <v>14</v>
      </c>
      <c r="B266" s="0" t="s">
        <v>3545</v>
      </c>
      <c r="C266" s="0" t="s">
        <v>3546</v>
      </c>
      <c r="D266" s="0" t="s">
        <v>3554</v>
      </c>
      <c r="E266" s="0" t="s">
        <v>3555</v>
      </c>
      <c r="F266" s="0" t="s">
        <v>2832</v>
      </c>
      <c r="G266" s="0" t="s">
        <v>3556</v>
      </c>
    </row>
    <row customHeight="1" ht="11.25">
      <c r="A267" s="373" t="s">
        <v>14</v>
      </c>
      <c r="B267" s="0" t="s">
        <v>3545</v>
      </c>
      <c r="C267" s="0" t="s">
        <v>3546</v>
      </c>
      <c r="D267" s="0" t="s">
        <v>3557</v>
      </c>
      <c r="E267" s="0" t="s">
        <v>3558</v>
      </c>
      <c r="F267" s="0" t="s">
        <v>2832</v>
      </c>
      <c r="G267" s="0" t="s">
        <v>3559</v>
      </c>
    </row>
    <row customHeight="1" ht="11.25">
      <c r="A268" s="373" t="s">
        <v>14</v>
      </c>
      <c r="B268" s="0" t="s">
        <v>3545</v>
      </c>
      <c r="C268" s="0" t="s">
        <v>3546</v>
      </c>
      <c r="D268" s="0" t="s">
        <v>3560</v>
      </c>
      <c r="E268" s="0" t="s">
        <v>3561</v>
      </c>
      <c r="F268" s="0" t="s">
        <v>2832</v>
      </c>
      <c r="G268" s="0" t="s">
        <v>3562</v>
      </c>
    </row>
    <row customHeight="1" ht="11.25">
      <c r="A269" s="373" t="s">
        <v>14</v>
      </c>
      <c r="B269" s="0" t="s">
        <v>3545</v>
      </c>
      <c r="C269" s="0" t="s">
        <v>3546</v>
      </c>
      <c r="D269" s="0" t="s">
        <v>3563</v>
      </c>
      <c r="E269" s="0" t="s">
        <v>3564</v>
      </c>
      <c r="F269" s="0" t="s">
        <v>2832</v>
      </c>
      <c r="G269" s="0" t="s">
        <v>3565</v>
      </c>
    </row>
    <row customHeight="1" ht="11.25">
      <c r="A270" s="373" t="s">
        <v>14</v>
      </c>
      <c r="B270" s="0" t="s">
        <v>3545</v>
      </c>
      <c r="C270" s="0" t="s">
        <v>3546</v>
      </c>
      <c r="D270" s="0" t="s">
        <v>3566</v>
      </c>
      <c r="E270" s="0" t="s">
        <v>3567</v>
      </c>
      <c r="F270" s="0" t="s">
        <v>2832</v>
      </c>
      <c r="G270" s="0" t="s">
        <v>3568</v>
      </c>
    </row>
    <row customHeight="1" ht="11.25">
      <c r="A271" s="373" t="s">
        <v>14</v>
      </c>
      <c r="B271" s="0" t="s">
        <v>3545</v>
      </c>
      <c r="C271" s="0" t="s">
        <v>3546</v>
      </c>
      <c r="D271" s="0" t="s">
        <v>3569</v>
      </c>
      <c r="E271" s="0" t="s">
        <v>3570</v>
      </c>
      <c r="F271" s="0" t="s">
        <v>2832</v>
      </c>
      <c r="G271" s="0" t="s">
        <v>3571</v>
      </c>
    </row>
    <row customHeight="1" ht="11.25">
      <c r="A272" s="373" t="s">
        <v>14</v>
      </c>
      <c r="B272" s="0" t="s">
        <v>3572</v>
      </c>
      <c r="C272" s="0" t="s">
        <v>3573</v>
      </c>
      <c r="D272" s="0" t="s">
        <v>3572</v>
      </c>
      <c r="E272" s="0" t="s">
        <v>3573</v>
      </c>
      <c r="F272" s="0" t="s">
        <v>2921</v>
      </c>
      <c r="G272" s="0" t="s">
        <v>3574</v>
      </c>
    </row>
    <row customHeight="1" ht="11.25">
      <c r="A273" s="373" t="s">
        <v>14</v>
      </c>
      <c r="B273" s="0" t="s">
        <v>3575</v>
      </c>
      <c r="C273" s="0" t="s">
        <v>3576</v>
      </c>
      <c r="D273" s="0" t="s">
        <v>3577</v>
      </c>
      <c r="E273" s="0" t="s">
        <v>3578</v>
      </c>
      <c r="F273" s="0" t="s">
        <v>2832</v>
      </c>
      <c r="G273" s="0" t="s">
        <v>3579</v>
      </c>
    </row>
    <row customHeight="1" ht="11.25">
      <c r="A274" s="373" t="s">
        <v>14</v>
      </c>
      <c r="B274" s="0" t="s">
        <v>3575</v>
      </c>
      <c r="C274" s="0" t="s">
        <v>3576</v>
      </c>
      <c r="D274" s="0" t="s">
        <v>3580</v>
      </c>
      <c r="E274" s="0" t="s">
        <v>3581</v>
      </c>
      <c r="F274" s="0" t="s">
        <v>2932</v>
      </c>
      <c r="G274" s="0" t="s">
        <v>3582</v>
      </c>
    </row>
    <row customHeight="1" ht="11.25">
      <c r="A275" s="373" t="s">
        <v>14</v>
      </c>
      <c r="B275" s="0" t="s">
        <v>3575</v>
      </c>
      <c r="C275" s="0" t="s">
        <v>3576</v>
      </c>
      <c r="D275" s="0" t="s">
        <v>3583</v>
      </c>
      <c r="E275" s="0" t="s">
        <v>3584</v>
      </c>
      <c r="F275" s="0" t="s">
        <v>2832</v>
      </c>
      <c r="G275" s="0" t="s">
        <v>3585</v>
      </c>
    </row>
    <row customHeight="1" ht="11.25">
      <c r="A276" s="373" t="s">
        <v>14</v>
      </c>
      <c r="B276" s="0" t="s">
        <v>3575</v>
      </c>
      <c r="C276" s="0" t="s">
        <v>3576</v>
      </c>
      <c r="D276" s="0" t="s">
        <v>3586</v>
      </c>
      <c r="E276" s="0" t="s">
        <v>3587</v>
      </c>
      <c r="F276" s="0" t="s">
        <v>2832</v>
      </c>
      <c r="G276" s="0" t="s">
        <v>3588</v>
      </c>
    </row>
    <row customHeight="1" ht="11.25">
      <c r="A277" s="373" t="s">
        <v>14</v>
      </c>
      <c r="B277" s="0" t="s">
        <v>3575</v>
      </c>
      <c r="C277" s="0" t="s">
        <v>3576</v>
      </c>
      <c r="D277" s="0" t="s">
        <v>3575</v>
      </c>
      <c r="E277" s="0" t="s">
        <v>3576</v>
      </c>
      <c r="F277" s="0" t="s">
        <v>2829</v>
      </c>
      <c r="G277" s="0" t="s">
        <v>3589</v>
      </c>
    </row>
    <row customHeight="1" ht="11.25">
      <c r="A278" s="373" t="s">
        <v>14</v>
      </c>
      <c r="B278" s="0" t="s">
        <v>3575</v>
      </c>
      <c r="C278" s="0" t="s">
        <v>3576</v>
      </c>
      <c r="D278" s="0" t="s">
        <v>3590</v>
      </c>
      <c r="E278" s="0" t="s">
        <v>3591</v>
      </c>
      <c r="F278" s="0" t="s">
        <v>2832</v>
      </c>
      <c r="G278" s="0" t="s">
        <v>3592</v>
      </c>
    </row>
    <row customHeight="1" ht="11.25">
      <c r="A279" s="373" t="s">
        <v>14</v>
      </c>
      <c r="B279" s="0" t="s">
        <v>3575</v>
      </c>
      <c r="C279" s="0" t="s">
        <v>3576</v>
      </c>
      <c r="D279" s="0" t="s">
        <v>3593</v>
      </c>
      <c r="E279" s="0" t="s">
        <v>3594</v>
      </c>
      <c r="F279" s="0" t="s">
        <v>2832</v>
      </c>
      <c r="G279" s="0" t="s">
        <v>3595</v>
      </c>
    </row>
    <row customHeight="1" ht="11.25">
      <c r="A280" s="373" t="s">
        <v>14</v>
      </c>
      <c r="B280" s="0" t="s">
        <v>3575</v>
      </c>
      <c r="C280" s="0" t="s">
        <v>3576</v>
      </c>
      <c r="D280" s="0" t="s">
        <v>3596</v>
      </c>
      <c r="E280" s="0" t="s">
        <v>3597</v>
      </c>
      <c r="F280" s="0" t="s">
        <v>2832</v>
      </c>
      <c r="G280" s="0" t="s">
        <v>3598</v>
      </c>
    </row>
    <row customHeight="1" ht="11.25">
      <c r="A281" s="373" t="s">
        <v>14</v>
      </c>
      <c r="B281" s="0" t="s">
        <v>3575</v>
      </c>
      <c r="C281" s="0" t="s">
        <v>3576</v>
      </c>
      <c r="D281" s="0" t="s">
        <v>3599</v>
      </c>
      <c r="E281" s="0" t="s">
        <v>3600</v>
      </c>
      <c r="F281" s="0" t="s">
        <v>2832</v>
      </c>
      <c r="G281" s="0" t="s">
        <v>3601</v>
      </c>
    </row>
    <row customHeight="1" ht="11.25">
      <c r="A282" s="373" t="s">
        <v>14</v>
      </c>
      <c r="B282" s="0" t="s">
        <v>3575</v>
      </c>
      <c r="C282" s="0" t="s">
        <v>3576</v>
      </c>
      <c r="D282" s="0" t="s">
        <v>3602</v>
      </c>
      <c r="E282" s="0" t="s">
        <v>3603</v>
      </c>
      <c r="F282" s="0" t="s">
        <v>2832</v>
      </c>
      <c r="G282" s="0" t="s">
        <v>3604</v>
      </c>
    </row>
    <row customHeight="1" ht="11.25">
      <c r="A283" s="373" t="s">
        <v>14</v>
      </c>
      <c r="B283" s="0" t="s">
        <v>3575</v>
      </c>
      <c r="C283" s="0" t="s">
        <v>3576</v>
      </c>
      <c r="D283" s="0" t="s">
        <v>3605</v>
      </c>
      <c r="E283" s="0" t="s">
        <v>3606</v>
      </c>
      <c r="F283" s="0" t="s">
        <v>2832</v>
      </c>
      <c r="G283" s="0" t="s">
        <v>3607</v>
      </c>
    </row>
    <row customHeight="1" ht="11.25">
      <c r="A284" s="373" t="s">
        <v>14</v>
      </c>
      <c r="B284" s="0" t="s">
        <v>3575</v>
      </c>
      <c r="C284" s="0" t="s">
        <v>3576</v>
      </c>
      <c r="D284" s="0" t="s">
        <v>3608</v>
      </c>
      <c r="E284" s="0" t="s">
        <v>3609</v>
      </c>
      <c r="F284" s="0" t="s">
        <v>2832</v>
      </c>
      <c r="G284" s="0" t="s">
        <v>3610</v>
      </c>
    </row>
    <row customHeight="1" ht="11.25">
      <c r="A285" s="373" t="s">
        <v>14</v>
      </c>
      <c r="B285" s="0" t="s">
        <v>3575</v>
      </c>
      <c r="C285" s="0" t="s">
        <v>3576</v>
      </c>
      <c r="D285" s="0" t="s">
        <v>3611</v>
      </c>
      <c r="E285" s="0" t="s">
        <v>3612</v>
      </c>
      <c r="F285" s="0" t="s">
        <v>2832</v>
      </c>
      <c r="G285" s="0" t="s">
        <v>3613</v>
      </c>
    </row>
    <row customHeight="1" ht="11.25">
      <c r="A286" s="373" t="s">
        <v>14</v>
      </c>
      <c r="B286" s="0" t="s">
        <v>3575</v>
      </c>
      <c r="C286" s="0" t="s">
        <v>3576</v>
      </c>
      <c r="D286" s="0" t="s">
        <v>3614</v>
      </c>
      <c r="E286" s="0" t="s">
        <v>3615</v>
      </c>
      <c r="F286" s="0" t="s">
        <v>2832</v>
      </c>
      <c r="G286" s="0" t="s">
        <v>3616</v>
      </c>
    </row>
    <row customHeight="1" ht="11.25">
      <c r="A287" s="373" t="s">
        <v>14</v>
      </c>
      <c r="B287" s="0" t="s">
        <v>3617</v>
      </c>
      <c r="C287" s="0" t="s">
        <v>3618</v>
      </c>
      <c r="D287" s="0" t="s">
        <v>3617</v>
      </c>
      <c r="E287" s="0" t="s">
        <v>3618</v>
      </c>
      <c r="F287" s="0" t="s">
        <v>2826</v>
      </c>
      <c r="G287" s="0" t="s">
        <v>3619</v>
      </c>
    </row>
    <row customHeight="1" ht="11.25">
      <c r="A288" s="373" t="s">
        <v>14</v>
      </c>
      <c r="B288" s="0" t="s">
        <v>3620</v>
      </c>
      <c r="C288" s="0" t="s">
        <v>3621</v>
      </c>
      <c r="D288" s="0" t="s">
        <v>3622</v>
      </c>
      <c r="E288" s="0" t="s">
        <v>3623</v>
      </c>
      <c r="F288" s="0" t="s">
        <v>2832</v>
      </c>
      <c r="G288" s="0" t="s">
        <v>3624</v>
      </c>
    </row>
    <row customHeight="1" ht="11.25">
      <c r="A289" s="373" t="s">
        <v>14</v>
      </c>
      <c r="B289" s="0" t="s">
        <v>3620</v>
      </c>
      <c r="C289" s="0" t="s">
        <v>3621</v>
      </c>
      <c r="D289" s="0" t="s">
        <v>3625</v>
      </c>
      <c r="E289" s="0" t="s">
        <v>3626</v>
      </c>
      <c r="F289" s="0" t="s">
        <v>2832</v>
      </c>
      <c r="G289" s="0" t="s">
        <v>3627</v>
      </c>
    </row>
    <row customHeight="1" ht="11.25">
      <c r="A290" s="373" t="s">
        <v>14</v>
      </c>
      <c r="B290" s="0" t="s">
        <v>3620</v>
      </c>
      <c r="C290" s="0" t="s">
        <v>3621</v>
      </c>
      <c r="D290" s="0" t="s">
        <v>3628</v>
      </c>
      <c r="E290" s="0" t="s">
        <v>3629</v>
      </c>
      <c r="F290" s="0" t="s">
        <v>2832</v>
      </c>
      <c r="G290" s="0" t="s">
        <v>3630</v>
      </c>
    </row>
    <row customHeight="1" ht="11.25">
      <c r="A291" s="373" t="s">
        <v>14</v>
      </c>
      <c r="B291" s="0" t="s">
        <v>3620</v>
      </c>
      <c r="C291" s="0" t="s">
        <v>3621</v>
      </c>
      <c r="D291" s="0" t="s">
        <v>3631</v>
      </c>
      <c r="E291" s="0" t="s">
        <v>3632</v>
      </c>
      <c r="F291" s="0" t="s">
        <v>2832</v>
      </c>
      <c r="G291" s="0" t="s">
        <v>3633</v>
      </c>
    </row>
    <row customHeight="1" ht="11.25">
      <c r="A292" s="373" t="s">
        <v>14</v>
      </c>
      <c r="B292" s="0" t="s">
        <v>3620</v>
      </c>
      <c r="C292" s="0" t="s">
        <v>3621</v>
      </c>
      <c r="D292" s="0" t="s">
        <v>3634</v>
      </c>
      <c r="E292" s="0" t="s">
        <v>3635</v>
      </c>
      <c r="F292" s="0" t="s">
        <v>2832</v>
      </c>
      <c r="G292" s="0" t="s">
        <v>3636</v>
      </c>
    </row>
    <row customHeight="1" ht="11.25">
      <c r="A293" s="373" t="s">
        <v>14</v>
      </c>
      <c r="B293" s="0" t="s">
        <v>3620</v>
      </c>
      <c r="C293" s="0" t="s">
        <v>3621</v>
      </c>
      <c r="D293" s="0" t="s">
        <v>3637</v>
      </c>
      <c r="E293" s="0" t="s">
        <v>3638</v>
      </c>
      <c r="F293" s="0" t="s">
        <v>2832</v>
      </c>
      <c r="G293" s="0" t="s">
        <v>3639</v>
      </c>
    </row>
    <row customHeight="1" ht="11.25">
      <c r="A294" s="373" t="s">
        <v>14</v>
      </c>
      <c r="B294" s="0" t="s">
        <v>3620</v>
      </c>
      <c r="C294" s="0" t="s">
        <v>3621</v>
      </c>
      <c r="D294" s="0" t="s">
        <v>3620</v>
      </c>
      <c r="E294" s="0" t="s">
        <v>3621</v>
      </c>
      <c r="F294" s="0" t="s">
        <v>2829</v>
      </c>
      <c r="G294" s="0" t="s">
        <v>3640</v>
      </c>
    </row>
    <row customHeight="1" ht="11.25">
      <c r="A295" s="373" t="s">
        <v>14</v>
      </c>
      <c r="B295" s="0" t="s">
        <v>3620</v>
      </c>
      <c r="C295" s="0" t="s">
        <v>3621</v>
      </c>
      <c r="D295" s="0" t="s">
        <v>3641</v>
      </c>
      <c r="E295" s="0" t="s">
        <v>3642</v>
      </c>
      <c r="F295" s="0" t="s">
        <v>2832</v>
      </c>
      <c r="G295" s="0" t="s">
        <v>3643</v>
      </c>
    </row>
    <row customHeight="1" ht="11.25">
      <c r="A296" s="373" t="s">
        <v>14</v>
      </c>
      <c r="B296" s="0" t="s">
        <v>3620</v>
      </c>
      <c r="C296" s="0" t="s">
        <v>3621</v>
      </c>
      <c r="D296" s="0" t="s">
        <v>3644</v>
      </c>
      <c r="E296" s="0" t="s">
        <v>3645</v>
      </c>
      <c r="F296" s="0" t="s">
        <v>2832</v>
      </c>
      <c r="G296" s="0" t="s">
        <v>3646</v>
      </c>
    </row>
    <row customHeight="1" ht="11.25">
      <c r="A297" s="373" t="s">
        <v>14</v>
      </c>
      <c r="B297" s="0" t="s">
        <v>3620</v>
      </c>
      <c r="C297" s="0" t="s">
        <v>3621</v>
      </c>
      <c r="D297" s="0" t="s">
        <v>3647</v>
      </c>
      <c r="E297" s="0" t="s">
        <v>3648</v>
      </c>
      <c r="F297" s="0" t="s">
        <v>2832</v>
      </c>
      <c r="G297" s="0" t="s">
        <v>3649</v>
      </c>
    </row>
    <row customHeight="1" ht="11.25">
      <c r="A298" s="373" t="s">
        <v>14</v>
      </c>
      <c r="B298" s="0" t="s">
        <v>3620</v>
      </c>
      <c r="C298" s="0" t="s">
        <v>3621</v>
      </c>
      <c r="D298" s="0" t="s">
        <v>3650</v>
      </c>
      <c r="E298" s="0" t="s">
        <v>3651</v>
      </c>
      <c r="F298" s="0" t="s">
        <v>2832</v>
      </c>
      <c r="G298" s="0" t="s">
        <v>3652</v>
      </c>
    </row>
    <row customHeight="1" ht="11.25">
      <c r="A299" s="373" t="s">
        <v>14</v>
      </c>
      <c r="B299" s="0" t="s">
        <v>3620</v>
      </c>
      <c r="C299" s="0" t="s">
        <v>3621</v>
      </c>
      <c r="D299" s="0" t="s">
        <v>3653</v>
      </c>
      <c r="E299" s="0" t="s">
        <v>3654</v>
      </c>
      <c r="F299" s="0" t="s">
        <v>2832</v>
      </c>
      <c r="G299" s="0" t="s">
        <v>3655</v>
      </c>
    </row>
    <row customHeight="1" ht="11.25">
      <c r="A300" s="373" t="s">
        <v>14</v>
      </c>
      <c r="B300" s="0" t="s">
        <v>3620</v>
      </c>
      <c r="C300" s="0" t="s">
        <v>3621</v>
      </c>
      <c r="D300" s="0" t="s">
        <v>3656</v>
      </c>
      <c r="E300" s="0" t="s">
        <v>3657</v>
      </c>
      <c r="F300" s="0" t="s">
        <v>2832</v>
      </c>
      <c r="G300" s="0" t="s">
        <v>3658</v>
      </c>
    </row>
    <row customHeight="1" ht="11.25">
      <c r="A301" s="373" t="s">
        <v>14</v>
      </c>
      <c r="B301" s="0" t="s">
        <v>3620</v>
      </c>
      <c r="C301" s="0" t="s">
        <v>3621</v>
      </c>
      <c r="D301" s="0" t="s">
        <v>3659</v>
      </c>
      <c r="E301" s="0" t="s">
        <v>3660</v>
      </c>
      <c r="F301" s="0" t="s">
        <v>2832</v>
      </c>
      <c r="G301" s="0" t="s">
        <v>3661</v>
      </c>
    </row>
    <row customHeight="1" ht="11.25">
      <c r="A302" s="373" t="s">
        <v>14</v>
      </c>
      <c r="B302" s="0" t="s">
        <v>3620</v>
      </c>
      <c r="C302" s="0" t="s">
        <v>3621</v>
      </c>
      <c r="D302" s="0" t="s">
        <v>3662</v>
      </c>
      <c r="E302" s="0" t="s">
        <v>3663</v>
      </c>
      <c r="F302" s="0" t="s">
        <v>2832</v>
      </c>
      <c r="G302" s="0" t="s">
        <v>3664</v>
      </c>
    </row>
    <row customHeight="1" ht="11.25">
      <c r="A303" s="373" t="s">
        <v>14</v>
      </c>
      <c r="B303" s="0" t="s">
        <v>3620</v>
      </c>
      <c r="C303" s="0" t="s">
        <v>3621</v>
      </c>
      <c r="D303" s="0" t="s">
        <v>3665</v>
      </c>
      <c r="E303" s="0" t="s">
        <v>3666</v>
      </c>
      <c r="F303" s="0" t="s">
        <v>2832</v>
      </c>
      <c r="G303" s="0" t="s">
        <v>3667</v>
      </c>
    </row>
    <row customHeight="1" ht="11.25">
      <c r="A304" s="373" t="s">
        <v>14</v>
      </c>
      <c r="B304" s="0" t="s">
        <v>3668</v>
      </c>
      <c r="C304" s="0" t="s">
        <v>3669</v>
      </c>
      <c r="D304" s="0" t="s">
        <v>3668</v>
      </c>
      <c r="E304" s="0" t="s">
        <v>3669</v>
      </c>
      <c r="F304" s="0" t="s">
        <v>2921</v>
      </c>
      <c r="G304" s="0" t="s">
        <v>3670</v>
      </c>
    </row>
    <row customHeight="1" ht="11.25">
      <c r="A305" s="373" t="s">
        <v>14</v>
      </c>
      <c r="B305" s="0" t="s">
        <v>3671</v>
      </c>
      <c r="C305" s="0" t="s">
        <v>3672</v>
      </c>
      <c r="D305" s="0" t="s">
        <v>3673</v>
      </c>
      <c r="E305" s="0" t="s">
        <v>3674</v>
      </c>
      <c r="F305" s="0" t="s">
        <v>2832</v>
      </c>
      <c r="G305" s="0" t="s">
        <v>3675</v>
      </c>
    </row>
    <row customHeight="1" ht="11.25">
      <c r="A306" s="373" t="s">
        <v>14</v>
      </c>
      <c r="B306" s="0" t="s">
        <v>3671</v>
      </c>
      <c r="C306" s="0" t="s">
        <v>3672</v>
      </c>
      <c r="D306" s="0" t="s">
        <v>3676</v>
      </c>
      <c r="E306" s="0" t="s">
        <v>3677</v>
      </c>
      <c r="F306" s="0" t="s">
        <v>2932</v>
      </c>
      <c r="G306" s="0" t="s">
        <v>3678</v>
      </c>
    </row>
    <row customHeight="1" ht="11.25">
      <c r="A307" s="373" t="s">
        <v>14</v>
      </c>
      <c r="B307" s="0" t="s">
        <v>3671</v>
      </c>
      <c r="C307" s="0" t="s">
        <v>3672</v>
      </c>
      <c r="D307" s="0" t="s">
        <v>3679</v>
      </c>
      <c r="E307" s="0" t="s">
        <v>3680</v>
      </c>
      <c r="F307" s="0" t="s">
        <v>2832</v>
      </c>
      <c r="G307" s="0" t="s">
        <v>3681</v>
      </c>
    </row>
    <row customHeight="1" ht="11.25">
      <c r="A308" s="373" t="s">
        <v>14</v>
      </c>
      <c r="B308" s="0" t="s">
        <v>3671</v>
      </c>
      <c r="C308" s="0" t="s">
        <v>3672</v>
      </c>
      <c r="D308" s="0" t="s">
        <v>3682</v>
      </c>
      <c r="E308" s="0" t="s">
        <v>3683</v>
      </c>
      <c r="F308" s="0" t="s">
        <v>2832</v>
      </c>
      <c r="G308" s="0" t="s">
        <v>3684</v>
      </c>
    </row>
    <row customHeight="1" ht="11.25">
      <c r="A309" s="373" t="s">
        <v>14</v>
      </c>
      <c r="B309" s="0" t="s">
        <v>3671</v>
      </c>
      <c r="C309" s="0" t="s">
        <v>3672</v>
      </c>
      <c r="D309" s="0" t="s">
        <v>3685</v>
      </c>
      <c r="E309" s="0" t="s">
        <v>3686</v>
      </c>
      <c r="F309" s="0" t="s">
        <v>2832</v>
      </c>
      <c r="G309" s="0" t="s">
        <v>3687</v>
      </c>
    </row>
    <row customHeight="1" ht="11.25">
      <c r="A310" s="373" t="s">
        <v>14</v>
      </c>
      <c r="B310" s="0" t="s">
        <v>3671</v>
      </c>
      <c r="C310" s="0" t="s">
        <v>3672</v>
      </c>
      <c r="D310" s="0" t="s">
        <v>3688</v>
      </c>
      <c r="E310" s="0" t="s">
        <v>3689</v>
      </c>
      <c r="F310" s="0" t="s">
        <v>2832</v>
      </c>
      <c r="G310" s="0" t="s">
        <v>3690</v>
      </c>
    </row>
    <row customHeight="1" ht="11.25">
      <c r="A311" s="373" t="s">
        <v>14</v>
      </c>
      <c r="B311" s="0" t="s">
        <v>3671</v>
      </c>
      <c r="C311" s="0" t="s">
        <v>3672</v>
      </c>
      <c r="D311" s="0" t="s">
        <v>3671</v>
      </c>
      <c r="E311" s="0" t="s">
        <v>3672</v>
      </c>
      <c r="F311" s="0" t="s">
        <v>2829</v>
      </c>
      <c r="G311" s="0" t="s">
        <v>3691</v>
      </c>
    </row>
    <row customHeight="1" ht="11.25">
      <c r="A312" s="373" t="s">
        <v>14</v>
      </c>
      <c r="B312" s="0" t="s">
        <v>3671</v>
      </c>
      <c r="C312" s="0" t="s">
        <v>3672</v>
      </c>
      <c r="D312" s="0" t="s">
        <v>3692</v>
      </c>
      <c r="E312" s="0" t="s">
        <v>3693</v>
      </c>
      <c r="F312" s="0" t="s">
        <v>2832</v>
      </c>
      <c r="G312" s="0" t="s">
        <v>3694</v>
      </c>
    </row>
    <row customHeight="1" ht="11.25">
      <c r="A313" s="373" t="s">
        <v>14</v>
      </c>
      <c r="B313" s="0" t="s">
        <v>3695</v>
      </c>
      <c r="C313" s="0" t="s">
        <v>3696</v>
      </c>
      <c r="D313" s="0" t="s">
        <v>3695</v>
      </c>
      <c r="E313" s="0" t="s">
        <v>3696</v>
      </c>
      <c r="F313" s="0" t="s">
        <v>2826</v>
      </c>
      <c r="G313" s="0" t="s">
        <v>3697</v>
      </c>
    </row>
    <row customHeight="1" ht="11.25">
      <c r="A314" s="373" t="s">
        <v>14</v>
      </c>
      <c r="B314" s="0" t="s">
        <v>3698</v>
      </c>
      <c r="C314" s="0" t="s">
        <v>3699</v>
      </c>
      <c r="D314" s="0" t="s">
        <v>3700</v>
      </c>
      <c r="E314" s="0" t="s">
        <v>3701</v>
      </c>
      <c r="F314" s="0" t="s">
        <v>2832</v>
      </c>
      <c r="G314" s="0" t="s">
        <v>3702</v>
      </c>
    </row>
    <row customHeight="1" ht="11.25">
      <c r="A315" s="373" t="s">
        <v>14</v>
      </c>
      <c r="B315" s="0" t="s">
        <v>3698</v>
      </c>
      <c r="C315" s="0" t="s">
        <v>3699</v>
      </c>
      <c r="D315" s="0" t="s">
        <v>3703</v>
      </c>
      <c r="E315" s="0" t="s">
        <v>3704</v>
      </c>
      <c r="F315" s="0" t="s">
        <v>2832</v>
      </c>
      <c r="G315" s="0" t="s">
        <v>3705</v>
      </c>
    </row>
    <row customHeight="1" ht="11.25">
      <c r="A316" s="373" t="s">
        <v>14</v>
      </c>
      <c r="B316" s="0" t="s">
        <v>3698</v>
      </c>
      <c r="C316" s="0" t="s">
        <v>3699</v>
      </c>
      <c r="D316" s="0" t="s">
        <v>3706</v>
      </c>
      <c r="E316" s="0" t="s">
        <v>3707</v>
      </c>
      <c r="F316" s="0" t="s">
        <v>2832</v>
      </c>
      <c r="G316" s="0" t="s">
        <v>3708</v>
      </c>
    </row>
    <row customHeight="1" ht="11.25">
      <c r="A317" s="373" t="s">
        <v>14</v>
      </c>
      <c r="B317" s="0" t="s">
        <v>3698</v>
      </c>
      <c r="C317" s="0" t="s">
        <v>3699</v>
      </c>
      <c r="D317" s="0" t="s">
        <v>3709</v>
      </c>
      <c r="E317" s="0" t="s">
        <v>3710</v>
      </c>
      <c r="F317" s="0" t="s">
        <v>2832</v>
      </c>
      <c r="G317" s="0" t="s">
        <v>3711</v>
      </c>
    </row>
    <row customHeight="1" ht="11.25">
      <c r="A318" s="373" t="s">
        <v>14</v>
      </c>
      <c r="B318" s="0" t="s">
        <v>3698</v>
      </c>
      <c r="C318" s="0" t="s">
        <v>3699</v>
      </c>
      <c r="D318" s="0" t="s">
        <v>3712</v>
      </c>
      <c r="E318" s="0" t="s">
        <v>3713</v>
      </c>
      <c r="F318" s="0" t="s">
        <v>2832</v>
      </c>
      <c r="G318" s="0" t="s">
        <v>3714</v>
      </c>
    </row>
    <row customHeight="1" ht="11.25">
      <c r="A319" s="373" t="s">
        <v>14</v>
      </c>
      <c r="B319" s="0" t="s">
        <v>3698</v>
      </c>
      <c r="C319" s="0" t="s">
        <v>3699</v>
      </c>
      <c r="D319" s="0" t="s">
        <v>3715</v>
      </c>
      <c r="E319" s="0" t="s">
        <v>3716</v>
      </c>
      <c r="F319" s="0" t="s">
        <v>2832</v>
      </c>
      <c r="G319" s="0" t="s">
        <v>3717</v>
      </c>
    </row>
    <row customHeight="1" ht="11.25">
      <c r="A320" s="373" t="s">
        <v>14</v>
      </c>
      <c r="B320" s="0" t="s">
        <v>3698</v>
      </c>
      <c r="C320" s="0" t="s">
        <v>3699</v>
      </c>
      <c r="D320" s="0" t="s">
        <v>3698</v>
      </c>
      <c r="E320" s="0" t="s">
        <v>3699</v>
      </c>
      <c r="F320" s="0" t="s">
        <v>2829</v>
      </c>
      <c r="G320" s="0" t="s">
        <v>3718</v>
      </c>
    </row>
    <row customHeight="1" ht="11.25">
      <c r="A321" s="373" t="s">
        <v>14</v>
      </c>
      <c r="B321" s="0" t="s">
        <v>3698</v>
      </c>
      <c r="C321" s="0" t="s">
        <v>3699</v>
      </c>
      <c r="D321" s="0" t="s">
        <v>3719</v>
      </c>
      <c r="E321" s="0" t="s">
        <v>3720</v>
      </c>
      <c r="F321" s="0" t="s">
        <v>2832</v>
      </c>
      <c r="G321" s="0" t="s">
        <v>3721</v>
      </c>
    </row>
    <row customHeight="1" ht="11.25">
      <c r="A322" s="373" t="s">
        <v>14</v>
      </c>
      <c r="B322" s="0" t="s">
        <v>3722</v>
      </c>
      <c r="C322" s="0" t="s">
        <v>3723</v>
      </c>
      <c r="D322" s="0" t="s">
        <v>3722</v>
      </c>
      <c r="E322" s="0" t="s">
        <v>3723</v>
      </c>
      <c r="F322" s="0" t="s">
        <v>2826</v>
      </c>
      <c r="G322" s="0" t="s">
        <v>3724</v>
      </c>
    </row>
    <row customHeight="1" ht="11.25">
      <c r="A323" s="373" t="s">
        <v>14</v>
      </c>
      <c r="B323" s="0" t="s">
        <v>3725</v>
      </c>
      <c r="C323" s="0" t="s">
        <v>3726</v>
      </c>
      <c r="D323" s="0" t="s">
        <v>3727</v>
      </c>
      <c r="E323" s="0" t="s">
        <v>3728</v>
      </c>
      <c r="F323" s="0" t="s">
        <v>2832</v>
      </c>
      <c r="G323" s="0" t="s">
        <v>3729</v>
      </c>
    </row>
    <row customHeight="1" ht="11.25">
      <c r="A324" s="373" t="s">
        <v>14</v>
      </c>
      <c r="B324" s="0" t="s">
        <v>3725</v>
      </c>
      <c r="C324" s="0" t="s">
        <v>3726</v>
      </c>
      <c r="D324" s="0" t="s">
        <v>3730</v>
      </c>
      <c r="E324" s="0" t="s">
        <v>3731</v>
      </c>
      <c r="F324" s="0" t="s">
        <v>2832</v>
      </c>
      <c r="G324" s="0" t="s">
        <v>3732</v>
      </c>
    </row>
    <row customHeight="1" ht="11.25">
      <c r="A325" s="373" t="s">
        <v>14</v>
      </c>
      <c r="B325" s="0" t="s">
        <v>3725</v>
      </c>
      <c r="C325" s="0" t="s">
        <v>3726</v>
      </c>
      <c r="D325" s="0" t="s">
        <v>3733</v>
      </c>
      <c r="E325" s="0" t="s">
        <v>3734</v>
      </c>
      <c r="F325" s="0" t="s">
        <v>2832</v>
      </c>
      <c r="G325" s="0" t="s">
        <v>3735</v>
      </c>
    </row>
    <row customHeight="1" ht="11.25">
      <c r="A326" s="373" t="s">
        <v>14</v>
      </c>
      <c r="B326" s="0" t="s">
        <v>3725</v>
      </c>
      <c r="C326" s="0" t="s">
        <v>3726</v>
      </c>
      <c r="D326" s="0" t="s">
        <v>3736</v>
      </c>
      <c r="E326" s="0" t="s">
        <v>3737</v>
      </c>
      <c r="F326" s="0" t="s">
        <v>2832</v>
      </c>
      <c r="G326" s="0" t="s">
        <v>3738</v>
      </c>
    </row>
    <row customHeight="1" ht="11.25">
      <c r="A327" s="373" t="s">
        <v>14</v>
      </c>
      <c r="B327" s="0" t="s">
        <v>3725</v>
      </c>
      <c r="C327" s="0" t="s">
        <v>3726</v>
      </c>
      <c r="D327" s="0" t="s">
        <v>3739</v>
      </c>
      <c r="E327" s="0" t="s">
        <v>3740</v>
      </c>
      <c r="F327" s="0" t="s">
        <v>2832</v>
      </c>
      <c r="G327" s="0" t="s">
        <v>3741</v>
      </c>
    </row>
    <row customHeight="1" ht="11.25">
      <c r="A328" s="373" t="s">
        <v>14</v>
      </c>
      <c r="B328" s="0" t="s">
        <v>3725</v>
      </c>
      <c r="C328" s="0" t="s">
        <v>3726</v>
      </c>
      <c r="D328" s="0" t="s">
        <v>3725</v>
      </c>
      <c r="E328" s="0" t="s">
        <v>3726</v>
      </c>
      <c r="F328" s="0" t="s">
        <v>2829</v>
      </c>
      <c r="G328" s="0" t="s">
        <v>3742</v>
      </c>
    </row>
    <row customHeight="1" ht="11.25">
      <c r="A329" s="373" t="s">
        <v>14</v>
      </c>
      <c r="B329" s="0" t="s">
        <v>3725</v>
      </c>
      <c r="C329" s="0" t="s">
        <v>3726</v>
      </c>
      <c r="D329" s="0" t="s">
        <v>3743</v>
      </c>
      <c r="E329" s="0" t="s">
        <v>3744</v>
      </c>
      <c r="F329" s="0" t="s">
        <v>2832</v>
      </c>
      <c r="G329" s="0" t="s">
        <v>3745</v>
      </c>
    </row>
    <row customHeight="1" ht="11.25">
      <c r="A330" s="373" t="s">
        <v>14</v>
      </c>
      <c r="B330" s="0" t="s">
        <v>3746</v>
      </c>
      <c r="C330" s="0" t="s">
        <v>3747</v>
      </c>
      <c r="D330" s="0" t="s">
        <v>3746</v>
      </c>
      <c r="E330" s="0" t="s">
        <v>3747</v>
      </c>
      <c r="F330" s="0" t="s">
        <v>2826</v>
      </c>
      <c r="G330" s="0" t="s">
        <v>3748</v>
      </c>
    </row>
    <row customHeight="1" ht="11.25">
      <c r="A331" s="373" t="s">
        <v>14</v>
      </c>
      <c r="B331" s="0" t="s">
        <v>3749</v>
      </c>
      <c r="C331" s="0" t="s">
        <v>3750</v>
      </c>
      <c r="D331" s="0" t="s">
        <v>3381</v>
      </c>
      <c r="E331" s="0" t="s">
        <v>3751</v>
      </c>
      <c r="F331" s="0" t="s">
        <v>2832</v>
      </c>
      <c r="G331" s="0" t="s">
        <v>3752</v>
      </c>
    </row>
    <row customHeight="1" ht="11.25">
      <c r="A332" s="373" t="s">
        <v>14</v>
      </c>
      <c r="B332" s="0" t="s">
        <v>3749</v>
      </c>
      <c r="C332" s="0" t="s">
        <v>3750</v>
      </c>
      <c r="D332" s="0" t="s">
        <v>3753</v>
      </c>
      <c r="E332" s="0" t="s">
        <v>3754</v>
      </c>
      <c r="F332" s="0" t="s">
        <v>2832</v>
      </c>
      <c r="G332" s="0" t="s">
        <v>3755</v>
      </c>
    </row>
    <row customHeight="1" ht="11.25">
      <c r="A333" s="373" t="s">
        <v>14</v>
      </c>
      <c r="B333" s="0" t="s">
        <v>3749</v>
      </c>
      <c r="C333" s="0" t="s">
        <v>3750</v>
      </c>
      <c r="D333" s="0" t="s">
        <v>3756</v>
      </c>
      <c r="E333" s="0" t="s">
        <v>3757</v>
      </c>
      <c r="F333" s="0" t="s">
        <v>2832</v>
      </c>
      <c r="G333" s="0" t="s">
        <v>3758</v>
      </c>
    </row>
    <row customHeight="1" ht="11.25">
      <c r="A334" s="373" t="s">
        <v>14</v>
      </c>
      <c r="B334" s="0" t="s">
        <v>3749</v>
      </c>
      <c r="C334" s="0" t="s">
        <v>3750</v>
      </c>
      <c r="D334" s="0" t="s">
        <v>3759</v>
      </c>
      <c r="E334" s="0" t="s">
        <v>3760</v>
      </c>
      <c r="F334" s="0" t="s">
        <v>2832</v>
      </c>
      <c r="G334" s="0" t="s">
        <v>3761</v>
      </c>
    </row>
    <row customHeight="1" ht="11.25">
      <c r="A335" s="373" t="s">
        <v>14</v>
      </c>
      <c r="B335" s="0" t="s">
        <v>3749</v>
      </c>
      <c r="C335" s="0" t="s">
        <v>3750</v>
      </c>
      <c r="D335" s="0" t="s">
        <v>3762</v>
      </c>
      <c r="E335" s="0" t="s">
        <v>3763</v>
      </c>
      <c r="F335" s="0" t="s">
        <v>2832</v>
      </c>
      <c r="G335" s="0" t="s">
        <v>3764</v>
      </c>
    </row>
    <row customHeight="1" ht="11.25">
      <c r="A336" s="373" t="s">
        <v>14</v>
      </c>
      <c r="B336" s="0" t="s">
        <v>3749</v>
      </c>
      <c r="C336" s="0" t="s">
        <v>3750</v>
      </c>
      <c r="D336" s="0" t="s">
        <v>3765</v>
      </c>
      <c r="E336" s="0" t="s">
        <v>3766</v>
      </c>
      <c r="F336" s="0" t="s">
        <v>2832</v>
      </c>
      <c r="G336" s="0" t="s">
        <v>3767</v>
      </c>
    </row>
    <row customHeight="1" ht="11.25">
      <c r="A337" s="373" t="s">
        <v>14</v>
      </c>
      <c r="B337" s="0" t="s">
        <v>3749</v>
      </c>
      <c r="C337" s="0" t="s">
        <v>3750</v>
      </c>
      <c r="D337" s="0" t="s">
        <v>3768</v>
      </c>
      <c r="E337" s="0" t="s">
        <v>3769</v>
      </c>
      <c r="F337" s="0" t="s">
        <v>2832</v>
      </c>
      <c r="G337" s="0" t="s">
        <v>3770</v>
      </c>
    </row>
    <row customHeight="1" ht="11.25">
      <c r="A338" s="373" t="s">
        <v>14</v>
      </c>
      <c r="B338" s="0" t="s">
        <v>3749</v>
      </c>
      <c r="C338" s="0" t="s">
        <v>3750</v>
      </c>
      <c r="D338" s="0" t="s">
        <v>3771</v>
      </c>
      <c r="E338" s="0" t="s">
        <v>3772</v>
      </c>
      <c r="F338" s="0" t="s">
        <v>2832</v>
      </c>
      <c r="G338" s="0" t="s">
        <v>3773</v>
      </c>
    </row>
    <row customHeight="1" ht="11.25">
      <c r="A339" s="373" t="s">
        <v>14</v>
      </c>
      <c r="B339" s="0" t="s">
        <v>3749</v>
      </c>
      <c r="C339" s="0" t="s">
        <v>3750</v>
      </c>
      <c r="D339" s="0" t="s">
        <v>3774</v>
      </c>
      <c r="E339" s="0" t="s">
        <v>3775</v>
      </c>
      <c r="F339" s="0" t="s">
        <v>2832</v>
      </c>
      <c r="G339" s="0" t="s">
        <v>3776</v>
      </c>
    </row>
    <row customHeight="1" ht="11.25">
      <c r="A340" s="373" t="s">
        <v>14</v>
      </c>
      <c r="B340" s="0" t="s">
        <v>3749</v>
      </c>
      <c r="C340" s="0" t="s">
        <v>3750</v>
      </c>
      <c r="D340" s="0" t="s">
        <v>3777</v>
      </c>
      <c r="E340" s="0" t="s">
        <v>3778</v>
      </c>
      <c r="F340" s="0" t="s">
        <v>2832</v>
      </c>
      <c r="G340" s="0" t="s">
        <v>3779</v>
      </c>
    </row>
    <row customHeight="1" ht="11.25">
      <c r="A341" s="373" t="s">
        <v>14</v>
      </c>
      <c r="B341" s="0" t="s">
        <v>3749</v>
      </c>
      <c r="C341" s="0" t="s">
        <v>3750</v>
      </c>
      <c r="D341" s="0" t="s">
        <v>3780</v>
      </c>
      <c r="E341" s="0" t="s">
        <v>3781</v>
      </c>
      <c r="F341" s="0" t="s">
        <v>2832</v>
      </c>
      <c r="G341" s="0" t="s">
        <v>3782</v>
      </c>
    </row>
    <row customHeight="1" ht="11.25">
      <c r="A342" s="373" t="s">
        <v>14</v>
      </c>
      <c r="B342" s="0" t="s">
        <v>3749</v>
      </c>
      <c r="C342" s="0" t="s">
        <v>3750</v>
      </c>
      <c r="D342" s="0" t="s">
        <v>3749</v>
      </c>
      <c r="E342" s="0" t="s">
        <v>3750</v>
      </c>
      <c r="F342" s="0" t="s">
        <v>2829</v>
      </c>
      <c r="G342" s="0" t="s">
        <v>3783</v>
      </c>
    </row>
    <row customHeight="1" ht="11.25">
      <c r="A343" s="373" t="s">
        <v>14</v>
      </c>
      <c r="B343" s="0" t="s">
        <v>3784</v>
      </c>
      <c r="C343" s="0" t="s">
        <v>3785</v>
      </c>
      <c r="D343" s="0" t="s">
        <v>3784</v>
      </c>
      <c r="E343" s="0" t="s">
        <v>3785</v>
      </c>
      <c r="F343" s="0" t="s">
        <v>2826</v>
      </c>
      <c r="G343" s="0" t="s">
        <v>3786</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6253-7A3F-02FA-88D7-7313C825FA3B}"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0" width="9.140625"/>
  </cols>
  <sheetData>
    <row customHeight="1" ht="11.25">
      <c r="A1" s="845" t="s">
        <v>3825</v>
      </c>
      <c r="B1" s="845" t="s">
        <v>3826</v>
      </c>
      <c r="C1" s="845" t="s">
        <v>3827</v>
      </c>
      <c r="D1" s="845" t="s">
        <v>3828</v>
      </c>
    </row>
    <row customHeight="1" ht="11.25">
      <c r="A2" s="4861" t="s">
        <v>112</v>
      </c>
      <c r="B2" s="4861" t="s">
        <v>3829</v>
      </c>
      <c r="C2" s="4861" t="s">
        <v>3830</v>
      </c>
      <c r="D2" s="4861" t="s">
        <v>3831</v>
      </c>
    </row>
    <row customHeight="1" ht="11.25">
      <c r="A3" s="4861" t="s">
        <v>113</v>
      </c>
      <c r="B3" s="4861" t="s">
        <v>3832</v>
      </c>
      <c r="C3" s="4861" t="s">
        <v>3830</v>
      </c>
      <c r="D3" s="4861" t="s">
        <v>3831</v>
      </c>
    </row>
    <row customHeight="1" ht="11.25">
      <c r="A4" s="4861" t="s">
        <v>93</v>
      </c>
      <c r="B4" s="4861" t="s">
        <v>3833</v>
      </c>
      <c r="C4" s="4861" t="s">
        <v>3830</v>
      </c>
      <c r="D4" s="4861" t="s">
        <v>3831</v>
      </c>
    </row>
    <row customHeight="1" ht="11.25">
      <c r="A5" s="4861" t="s">
        <v>94</v>
      </c>
      <c r="B5" s="4861" t="s">
        <v>3834</v>
      </c>
      <c r="C5" s="4861" t="s">
        <v>3835</v>
      </c>
      <c r="D5" s="4861" t="s">
        <v>3836</v>
      </c>
    </row>
    <row customHeight="1" ht="11.25">
      <c r="A6" s="4861" t="s">
        <v>114</v>
      </c>
      <c r="B6" s="4861" t="s">
        <v>3837</v>
      </c>
      <c r="C6" s="4861" t="s">
        <v>3838</v>
      </c>
      <c r="D6" s="4861" t="s">
        <v>3836</v>
      </c>
    </row>
    <row customHeight="1" ht="11.25">
      <c r="A7" s="4861" t="s">
        <v>95</v>
      </c>
      <c r="B7" s="4861" t="s">
        <v>3839</v>
      </c>
      <c r="C7" s="4861" t="s">
        <v>3840</v>
      </c>
      <c r="D7" s="4861" t="s">
        <v>3841</v>
      </c>
    </row>
    <row customHeight="1" ht="11.25">
      <c r="A8" s="4861" t="s">
        <v>96</v>
      </c>
      <c r="B8" s="4861" t="s">
        <v>3842</v>
      </c>
      <c r="C8" s="4861" t="s">
        <v>3840</v>
      </c>
      <c r="D8" s="4861" t="s">
        <v>3841</v>
      </c>
    </row>
    <row customHeight="1" ht="11.25">
      <c r="A9" s="4861" t="s">
        <v>115</v>
      </c>
      <c r="B9" s="4861" t="s">
        <v>3843</v>
      </c>
      <c r="C9" s="4861" t="s">
        <v>3830</v>
      </c>
      <c r="D9" s="4861" t="s">
        <v>3831</v>
      </c>
    </row>
    <row customHeight="1" ht="11.25">
      <c r="A10" s="4861" t="s">
        <v>151</v>
      </c>
      <c r="B10" s="4861" t="s">
        <v>3844</v>
      </c>
      <c r="C10" s="4861" t="s">
        <v>3838</v>
      </c>
      <c r="D10" s="4861" t="s">
        <v>3831</v>
      </c>
    </row>
    <row customHeight="1" ht="11.25">
      <c r="A11" s="4861" t="s">
        <v>152</v>
      </c>
      <c r="B11" s="4861" t="s">
        <v>3845</v>
      </c>
      <c r="C11" s="4861" t="s">
        <v>3838</v>
      </c>
      <c r="D11" s="4861" t="s">
        <v>3846</v>
      </c>
    </row>
    <row customHeight="1" ht="11.25">
      <c r="A12" s="4861" t="s">
        <v>153</v>
      </c>
      <c r="B12" s="4861" t="s">
        <v>3847</v>
      </c>
      <c r="C12" s="4861" t="s">
        <v>3848</v>
      </c>
      <c r="D12" s="4861" t="s">
        <v>3831</v>
      </c>
    </row>
    <row customHeight="1" ht="11.25">
      <c r="A13" s="4861" t="s">
        <v>154</v>
      </c>
      <c r="B13" s="4861" t="s">
        <v>3849</v>
      </c>
      <c r="C13" s="4861" t="s">
        <v>3848</v>
      </c>
      <c r="D13" s="4861" t="s">
        <v>3831</v>
      </c>
    </row>
    <row customHeight="1" ht="11.25">
      <c r="A14" s="4861" t="s">
        <v>155</v>
      </c>
      <c r="B14" s="4861" t="s">
        <v>3850</v>
      </c>
      <c r="C14" s="4861" t="s">
        <v>3838</v>
      </c>
      <c r="D14" s="4861" t="s">
        <v>3841</v>
      </c>
    </row>
    <row customHeight="1" ht="11.25">
      <c r="A15" s="4861" t="s">
        <v>156</v>
      </c>
      <c r="B15" s="4861" t="s">
        <v>3850</v>
      </c>
      <c r="C15" s="4861" t="s">
        <v>3830</v>
      </c>
      <c r="D15" s="4861" t="s">
        <v>3831</v>
      </c>
    </row>
    <row customHeight="1" ht="11.25">
      <c r="A16" s="4861" t="s">
        <v>698</v>
      </c>
      <c r="B16" s="4861" t="s">
        <v>3851</v>
      </c>
      <c r="C16" s="4861" t="s">
        <v>3840</v>
      </c>
      <c r="D16" s="4861"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863B4-6A3B-2234-7112-79E7345CEB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F9349-ACDD-BC7A-A3EE-083BCB46A0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2" width="9.140625"/>
  </cols>
  <sheetData>
    <row customHeight="1" ht="11.25">
      <c r="A1" s="169" t="s">
        <v>133</v>
      </c>
      <c r="B1" s="169" t="s">
        <v>3852</v>
      </c>
    </row>
    <row customHeight="1" ht="11.25">
      <c r="A2" s="4863" t="s">
        <v>101</v>
      </c>
      <c r="B2" s="4863"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F309F-E95F-9ECA-67DB-A133EDB0A0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0" width="9.140625"/>
    <col min="2" max="2" style="4860"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1A7F1-B21F-80EE-9CE6-4C51AF7FEAC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0" width="9.140625"/>
    <col min="2" max="2" style="4860"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EA3A8-D5BA-589C-78C9-CB0B77A30E89}"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103</v>
      </c>
      <c r="C98" s="0" t="s">
        <v>104</v>
      </c>
      <c r="D98" s="0" t="s">
        <v>103</v>
      </c>
      <c r="E98" s="0" t="s">
        <v>104</v>
      </c>
      <c r="F98" s="0" t="s">
        <v>2921</v>
      </c>
      <c r="G98" s="0" t="s">
        <v>102</v>
      </c>
    </row>
    <row customHeight="1" ht="11.25">
      <c r="A99" s="0" t="s">
        <v>14</v>
      </c>
      <c r="B99" s="0" t="s">
        <v>3055</v>
      </c>
      <c r="C99" s="0" t="s">
        <v>3056</v>
      </c>
      <c r="D99" s="0" t="s">
        <v>3055</v>
      </c>
      <c r="E99" s="0" t="s">
        <v>3056</v>
      </c>
      <c r="F99" s="0" t="s">
        <v>2921</v>
      </c>
      <c r="G99" s="0" t="s">
        <v>3057</v>
      </c>
    </row>
    <row customHeight="1" ht="11.25">
      <c r="A100" s="0" t="s">
        <v>14</v>
      </c>
      <c r="B100" s="0" t="s">
        <v>3058</v>
      </c>
      <c r="C100" s="0" t="s">
        <v>3059</v>
      </c>
      <c r="D100" s="0" t="s">
        <v>3058</v>
      </c>
      <c r="E100" s="0" t="s">
        <v>3059</v>
      </c>
      <c r="F100" s="0" t="s">
        <v>2921</v>
      </c>
      <c r="G100" s="0" t="s">
        <v>3060</v>
      </c>
    </row>
    <row customHeight="1" ht="11.25">
      <c r="A101" s="0" t="s">
        <v>14</v>
      </c>
      <c r="B101" s="0" t="s">
        <v>3061</v>
      </c>
      <c r="C101" s="0" t="s">
        <v>3062</v>
      </c>
      <c r="D101" s="0" t="s">
        <v>3061</v>
      </c>
      <c r="E101" s="0" t="s">
        <v>3062</v>
      </c>
      <c r="F101" s="0" t="s">
        <v>2921</v>
      </c>
      <c r="G101" s="0" t="s">
        <v>3063</v>
      </c>
    </row>
    <row customHeight="1" ht="11.25">
      <c r="A102" s="0" t="s">
        <v>14</v>
      </c>
      <c r="B102" s="0" t="s">
        <v>3064</v>
      </c>
      <c r="C102" s="0" t="s">
        <v>3065</v>
      </c>
      <c r="D102" s="0" t="s">
        <v>3064</v>
      </c>
      <c r="E102" s="0" t="s">
        <v>3065</v>
      </c>
      <c r="F102" s="0" t="s">
        <v>2921</v>
      </c>
      <c r="G102" s="0" t="s">
        <v>3066</v>
      </c>
    </row>
    <row customHeight="1" ht="11.25">
      <c r="A103" s="0" t="s">
        <v>14</v>
      </c>
      <c r="B103" s="0" t="s">
        <v>3067</v>
      </c>
      <c r="C103" s="0" t="s">
        <v>3068</v>
      </c>
      <c r="D103" s="0" t="s">
        <v>3067</v>
      </c>
      <c r="E103" s="0" t="s">
        <v>3068</v>
      </c>
      <c r="F103" s="0" t="s">
        <v>2826</v>
      </c>
      <c r="G103" s="0" t="s">
        <v>3069</v>
      </c>
    </row>
    <row customHeight="1" ht="11.25">
      <c r="A104" s="0" t="s">
        <v>14</v>
      </c>
      <c r="B104" s="0" t="s">
        <v>3070</v>
      </c>
      <c r="C104" s="0" t="s">
        <v>3071</v>
      </c>
      <c r="D104" s="0" t="s">
        <v>3070</v>
      </c>
      <c r="E104" s="0" t="s">
        <v>3071</v>
      </c>
      <c r="F104" s="0" t="s">
        <v>2829</v>
      </c>
      <c r="G104" s="0" t="s">
        <v>3072</v>
      </c>
    </row>
    <row customHeight="1" ht="11.25">
      <c r="A105" s="0" t="s">
        <v>14</v>
      </c>
      <c r="B105" s="0" t="s">
        <v>3070</v>
      </c>
      <c r="C105" s="0" t="s">
        <v>3071</v>
      </c>
      <c r="D105" s="0" t="s">
        <v>3073</v>
      </c>
      <c r="E105" s="0" t="s">
        <v>3074</v>
      </c>
      <c r="F105" s="0" t="s">
        <v>2832</v>
      </c>
      <c r="G105" s="0" t="s">
        <v>3075</v>
      </c>
    </row>
    <row customHeight="1" ht="11.25">
      <c r="A106" s="0" t="s">
        <v>14</v>
      </c>
      <c r="B106" s="0" t="s">
        <v>3070</v>
      </c>
      <c r="C106" s="0" t="s">
        <v>3071</v>
      </c>
      <c r="D106" s="0" t="s">
        <v>3076</v>
      </c>
      <c r="E106" s="0" t="s">
        <v>3077</v>
      </c>
      <c r="F106" s="0" t="s">
        <v>2832</v>
      </c>
      <c r="G106" s="0" t="s">
        <v>3078</v>
      </c>
    </row>
    <row customHeight="1" ht="11.25">
      <c r="A107" s="0" t="s">
        <v>14</v>
      </c>
      <c r="B107" s="0" t="s">
        <v>3070</v>
      </c>
      <c r="C107" s="0" t="s">
        <v>3071</v>
      </c>
      <c r="D107" s="0" t="s">
        <v>3079</v>
      </c>
      <c r="E107" s="0" t="s">
        <v>3080</v>
      </c>
      <c r="F107" s="0" t="s">
        <v>2832</v>
      </c>
      <c r="G107" s="0" t="s">
        <v>3081</v>
      </c>
    </row>
    <row customHeight="1" ht="11.25">
      <c r="A108" s="0" t="s">
        <v>14</v>
      </c>
      <c r="B108" s="0" t="s">
        <v>3070</v>
      </c>
      <c r="C108" s="0" t="s">
        <v>3071</v>
      </c>
      <c r="D108" s="0" t="s">
        <v>3082</v>
      </c>
      <c r="E108" s="0" t="s">
        <v>3083</v>
      </c>
      <c r="F108" s="0" t="s">
        <v>2832</v>
      </c>
      <c r="G108" s="0" t="s">
        <v>3084</v>
      </c>
    </row>
    <row customHeight="1" ht="11.25">
      <c r="A109" s="0" t="s">
        <v>14</v>
      </c>
      <c r="B109" s="0" t="s">
        <v>3070</v>
      </c>
      <c r="C109" s="0" t="s">
        <v>3071</v>
      </c>
      <c r="D109" s="0" t="s">
        <v>3085</v>
      </c>
      <c r="E109" s="0" t="s">
        <v>3086</v>
      </c>
      <c r="F109" s="0" t="s">
        <v>2832</v>
      </c>
      <c r="G109" s="0" t="s">
        <v>3087</v>
      </c>
    </row>
    <row customHeight="1" ht="11.25">
      <c r="A110" s="0" t="s">
        <v>14</v>
      </c>
      <c r="B110" s="0" t="s">
        <v>3070</v>
      </c>
      <c r="C110" s="0" t="s">
        <v>3071</v>
      </c>
      <c r="D110" s="0" t="s">
        <v>3088</v>
      </c>
      <c r="E110" s="0" t="s">
        <v>3089</v>
      </c>
      <c r="F110" s="0" t="s">
        <v>2832</v>
      </c>
      <c r="G110" s="0" t="s">
        <v>3090</v>
      </c>
    </row>
    <row customHeight="1" ht="11.25">
      <c r="A111" s="0" t="s">
        <v>14</v>
      </c>
      <c r="B111" s="0" t="s">
        <v>3070</v>
      </c>
      <c r="C111" s="0" t="s">
        <v>3071</v>
      </c>
      <c r="D111" s="0" t="s">
        <v>3091</v>
      </c>
      <c r="E111" s="0" t="s">
        <v>3092</v>
      </c>
      <c r="F111" s="0" t="s">
        <v>2832</v>
      </c>
      <c r="G111" s="0" t="s">
        <v>3093</v>
      </c>
    </row>
    <row customHeight="1" ht="11.25">
      <c r="A112" s="0" t="s">
        <v>14</v>
      </c>
      <c r="B112" s="0" t="s">
        <v>3070</v>
      </c>
      <c r="C112" s="0" t="s">
        <v>3071</v>
      </c>
      <c r="D112" s="0" t="s">
        <v>3094</v>
      </c>
      <c r="E112" s="0" t="s">
        <v>3095</v>
      </c>
      <c r="F112" s="0" t="s">
        <v>2832</v>
      </c>
      <c r="G112" s="0" t="s">
        <v>3096</v>
      </c>
    </row>
    <row customHeight="1" ht="11.25">
      <c r="A113" s="0" t="s">
        <v>14</v>
      </c>
      <c r="B113" s="0" t="s">
        <v>3097</v>
      </c>
      <c r="C113" s="0" t="s">
        <v>3098</v>
      </c>
      <c r="D113" s="0" t="s">
        <v>3097</v>
      </c>
      <c r="E113" s="0" t="s">
        <v>3098</v>
      </c>
      <c r="F113" s="0" t="s">
        <v>2921</v>
      </c>
      <c r="G113" s="0" t="s">
        <v>3099</v>
      </c>
    </row>
    <row customHeight="1" ht="11.25">
      <c r="A114" s="0" t="s">
        <v>14</v>
      </c>
      <c r="B114" s="0" t="s">
        <v>3100</v>
      </c>
      <c r="C114" s="0" t="s">
        <v>3101</v>
      </c>
      <c r="D114" s="0" t="s">
        <v>3102</v>
      </c>
      <c r="E114" s="0" t="s">
        <v>3103</v>
      </c>
      <c r="F114" s="0" t="s">
        <v>2932</v>
      </c>
      <c r="G114" s="0" t="s">
        <v>3104</v>
      </c>
    </row>
    <row customHeight="1" ht="11.25">
      <c r="A115" s="0" t="s">
        <v>14</v>
      </c>
      <c r="B115" s="0" t="s">
        <v>3100</v>
      </c>
      <c r="C115" s="0" t="s">
        <v>3101</v>
      </c>
      <c r="D115" s="0" t="s">
        <v>3100</v>
      </c>
      <c r="E115" s="0" t="s">
        <v>3101</v>
      </c>
      <c r="F115" s="0" t="s">
        <v>2829</v>
      </c>
      <c r="G115" s="0" t="s">
        <v>3105</v>
      </c>
    </row>
    <row customHeight="1" ht="11.25">
      <c r="A116" s="0" t="s">
        <v>14</v>
      </c>
      <c r="B116" s="0" t="s">
        <v>3100</v>
      </c>
      <c r="C116" s="0" t="s">
        <v>3101</v>
      </c>
      <c r="D116" s="0" t="s">
        <v>3106</v>
      </c>
      <c r="E116" s="0" t="s">
        <v>3107</v>
      </c>
      <c r="F116" s="0" t="s">
        <v>2832</v>
      </c>
      <c r="G116" s="0" t="s">
        <v>3108</v>
      </c>
    </row>
    <row customHeight="1" ht="11.25">
      <c r="A117" s="0" t="s">
        <v>14</v>
      </c>
      <c r="B117" s="0" t="s">
        <v>3100</v>
      </c>
      <c r="C117" s="0" t="s">
        <v>3101</v>
      </c>
      <c r="D117" s="0" t="s">
        <v>3109</v>
      </c>
      <c r="E117" s="0" t="s">
        <v>3110</v>
      </c>
      <c r="F117" s="0" t="s">
        <v>2832</v>
      </c>
      <c r="G117" s="0" t="s">
        <v>3111</v>
      </c>
    </row>
    <row customHeight="1" ht="11.25">
      <c r="A118" s="0" t="s">
        <v>14</v>
      </c>
      <c r="B118" s="0" t="s">
        <v>3100</v>
      </c>
      <c r="C118" s="0" t="s">
        <v>3101</v>
      </c>
      <c r="D118" s="0" t="s">
        <v>3112</v>
      </c>
      <c r="E118" s="0" t="s">
        <v>3113</v>
      </c>
      <c r="F118" s="0" t="s">
        <v>2832</v>
      </c>
      <c r="G118" s="0" t="s">
        <v>3114</v>
      </c>
    </row>
    <row customHeight="1" ht="11.25">
      <c r="A119" s="0" t="s">
        <v>14</v>
      </c>
      <c r="B119" s="0" t="s">
        <v>3100</v>
      </c>
      <c r="C119" s="0" t="s">
        <v>3101</v>
      </c>
      <c r="D119" s="0" t="s">
        <v>3115</v>
      </c>
      <c r="E119" s="0" t="s">
        <v>3116</v>
      </c>
      <c r="F119" s="0" t="s">
        <v>2832</v>
      </c>
      <c r="G119" s="0" t="s">
        <v>3117</v>
      </c>
    </row>
    <row customHeight="1" ht="11.25">
      <c r="A120" s="0" t="s">
        <v>14</v>
      </c>
      <c r="B120" s="0" t="s">
        <v>3100</v>
      </c>
      <c r="C120" s="0" t="s">
        <v>3101</v>
      </c>
      <c r="D120" s="0" t="s">
        <v>3118</v>
      </c>
      <c r="E120" s="0" t="s">
        <v>3119</v>
      </c>
      <c r="F120" s="0" t="s">
        <v>2832</v>
      </c>
      <c r="G120" s="0" t="s">
        <v>3120</v>
      </c>
    </row>
    <row customHeight="1" ht="11.25">
      <c r="A121" s="0" t="s">
        <v>14</v>
      </c>
      <c r="B121" s="0" t="s">
        <v>3100</v>
      </c>
      <c r="C121" s="0" t="s">
        <v>3101</v>
      </c>
      <c r="D121" s="0" t="s">
        <v>3121</v>
      </c>
      <c r="E121" s="0" t="s">
        <v>3122</v>
      </c>
      <c r="F121" s="0" t="s">
        <v>3123</v>
      </c>
      <c r="G121" s="0" t="s">
        <v>3124</v>
      </c>
    </row>
    <row customHeight="1" ht="11.25">
      <c r="A122" s="0" t="s">
        <v>14</v>
      </c>
      <c r="B122" s="0" t="s">
        <v>3100</v>
      </c>
      <c r="C122" s="0" t="s">
        <v>3101</v>
      </c>
      <c r="D122" s="0" t="s">
        <v>3125</v>
      </c>
      <c r="E122" s="0" t="s">
        <v>3126</v>
      </c>
      <c r="F122" s="0" t="s">
        <v>3123</v>
      </c>
      <c r="G122" s="0" t="s">
        <v>3127</v>
      </c>
    </row>
    <row customHeight="1" ht="11.25">
      <c r="A123" s="0" t="s">
        <v>14</v>
      </c>
      <c r="B123" s="0" t="s">
        <v>3100</v>
      </c>
      <c r="C123" s="0" t="s">
        <v>3101</v>
      </c>
      <c r="D123" s="0" t="s">
        <v>3128</v>
      </c>
      <c r="E123" s="0" t="s">
        <v>3129</v>
      </c>
      <c r="F123" s="0" t="s">
        <v>2832</v>
      </c>
      <c r="G123" s="0" t="s">
        <v>3130</v>
      </c>
    </row>
    <row customHeight="1" ht="11.25">
      <c r="A124" s="0" t="s">
        <v>14</v>
      </c>
      <c r="B124" s="0" t="s">
        <v>3100</v>
      </c>
      <c r="C124" s="0" t="s">
        <v>3101</v>
      </c>
      <c r="D124" s="0" t="s">
        <v>3131</v>
      </c>
      <c r="E124" s="0" t="s">
        <v>3132</v>
      </c>
      <c r="F124" s="0" t="s">
        <v>2832</v>
      </c>
      <c r="G124" s="0" t="s">
        <v>3133</v>
      </c>
    </row>
    <row customHeight="1" ht="11.25">
      <c r="A125" s="0" t="s">
        <v>14</v>
      </c>
      <c r="B125" s="0" t="s">
        <v>3100</v>
      </c>
      <c r="C125" s="0" t="s">
        <v>3101</v>
      </c>
      <c r="D125" s="0" t="s">
        <v>3134</v>
      </c>
      <c r="E125" s="0" t="s">
        <v>3135</v>
      </c>
      <c r="F125" s="0" t="s">
        <v>2832</v>
      </c>
      <c r="G125" s="0" t="s">
        <v>3136</v>
      </c>
    </row>
    <row customHeight="1" ht="11.25">
      <c r="A126" s="0" t="s">
        <v>14</v>
      </c>
      <c r="B126" s="0" t="s">
        <v>3100</v>
      </c>
      <c r="C126" s="0" t="s">
        <v>3101</v>
      </c>
      <c r="D126" s="0" t="s">
        <v>3137</v>
      </c>
      <c r="E126" s="0" t="s">
        <v>3138</v>
      </c>
      <c r="F126" s="0" t="s">
        <v>2832</v>
      </c>
      <c r="G126" s="0" t="s">
        <v>3139</v>
      </c>
    </row>
    <row customHeight="1" ht="11.25">
      <c r="A127" s="0" t="s">
        <v>14</v>
      </c>
      <c r="B127" s="0" t="s">
        <v>3100</v>
      </c>
      <c r="C127" s="0" t="s">
        <v>3101</v>
      </c>
      <c r="D127" s="0" t="s">
        <v>3140</v>
      </c>
      <c r="E127" s="0" t="s">
        <v>3141</v>
      </c>
      <c r="F127" s="0" t="s">
        <v>2832</v>
      </c>
      <c r="G127" s="0" t="s">
        <v>3142</v>
      </c>
    </row>
    <row customHeight="1" ht="11.25">
      <c r="A128" s="0" t="s">
        <v>14</v>
      </c>
      <c r="B128" s="0" t="s">
        <v>3100</v>
      </c>
      <c r="C128" s="0" t="s">
        <v>3101</v>
      </c>
      <c r="D128" s="0" t="s">
        <v>3143</v>
      </c>
      <c r="E128" s="0" t="s">
        <v>3144</v>
      </c>
      <c r="F128" s="0" t="s">
        <v>2832</v>
      </c>
      <c r="G128" s="0" t="s">
        <v>3145</v>
      </c>
    </row>
    <row customHeight="1" ht="11.25">
      <c r="A129" s="0" t="s">
        <v>14</v>
      </c>
      <c r="B129" s="0" t="s">
        <v>3100</v>
      </c>
      <c r="C129" s="0" t="s">
        <v>3101</v>
      </c>
      <c r="D129" s="0" t="s">
        <v>3146</v>
      </c>
      <c r="E129" s="0" t="s">
        <v>3147</v>
      </c>
      <c r="F129" s="0" t="s">
        <v>2832</v>
      </c>
      <c r="G129" s="0" t="s">
        <v>3148</v>
      </c>
    </row>
    <row customHeight="1" ht="11.25">
      <c r="A130" s="0" t="s">
        <v>14</v>
      </c>
      <c r="B130" s="0" t="s">
        <v>3149</v>
      </c>
      <c r="C130" s="0" t="s">
        <v>3150</v>
      </c>
      <c r="D130" s="0" t="s">
        <v>3149</v>
      </c>
      <c r="E130" s="0" t="s">
        <v>3150</v>
      </c>
      <c r="F130" s="0" t="s">
        <v>2921</v>
      </c>
      <c r="G130" s="0" t="s">
        <v>3151</v>
      </c>
    </row>
    <row customHeight="1" ht="11.25">
      <c r="A131" s="0" t="s">
        <v>14</v>
      </c>
      <c r="B131" s="0" t="s">
        <v>3152</v>
      </c>
      <c r="C131" s="0" t="s">
        <v>3153</v>
      </c>
      <c r="D131" s="0" t="s">
        <v>3154</v>
      </c>
      <c r="E131" s="0" t="s">
        <v>3155</v>
      </c>
      <c r="F131" s="0" t="s">
        <v>2832</v>
      </c>
      <c r="G131" s="0" t="s">
        <v>3156</v>
      </c>
    </row>
    <row customHeight="1" ht="11.25">
      <c r="A132" s="0" t="s">
        <v>14</v>
      </c>
      <c r="B132" s="0" t="s">
        <v>3152</v>
      </c>
      <c r="C132" s="0" t="s">
        <v>3153</v>
      </c>
      <c r="D132" s="0" t="s">
        <v>3157</v>
      </c>
      <c r="E132" s="0" t="s">
        <v>3158</v>
      </c>
      <c r="F132" s="0" t="s">
        <v>2832</v>
      </c>
      <c r="G132" s="0" t="s">
        <v>3159</v>
      </c>
    </row>
    <row customHeight="1" ht="11.25">
      <c r="A133" s="0" t="s">
        <v>14</v>
      </c>
      <c r="B133" s="0" t="s">
        <v>3152</v>
      </c>
      <c r="C133" s="0" t="s">
        <v>3153</v>
      </c>
      <c r="D133" s="0" t="s">
        <v>3160</v>
      </c>
      <c r="E133" s="0" t="s">
        <v>3161</v>
      </c>
      <c r="F133" s="0" t="s">
        <v>2932</v>
      </c>
      <c r="G133" s="0" t="s">
        <v>3162</v>
      </c>
    </row>
    <row customHeight="1" ht="11.25">
      <c r="A134" s="0" t="s">
        <v>14</v>
      </c>
      <c r="B134" s="0" t="s">
        <v>3152</v>
      </c>
      <c r="C134" s="0" t="s">
        <v>3153</v>
      </c>
      <c r="D134" s="0" t="s">
        <v>3163</v>
      </c>
      <c r="E134" s="0" t="s">
        <v>3164</v>
      </c>
      <c r="F134" s="0" t="s">
        <v>2832</v>
      </c>
      <c r="G134" s="0" t="s">
        <v>3165</v>
      </c>
    </row>
    <row customHeight="1" ht="11.25">
      <c r="A135" s="0" t="s">
        <v>14</v>
      </c>
      <c r="B135" s="0" t="s">
        <v>3152</v>
      </c>
      <c r="C135" s="0" t="s">
        <v>3153</v>
      </c>
      <c r="D135" s="0" t="s">
        <v>3166</v>
      </c>
      <c r="E135" s="0" t="s">
        <v>3167</v>
      </c>
      <c r="F135" s="0" t="s">
        <v>2832</v>
      </c>
      <c r="G135" s="0" t="s">
        <v>3168</v>
      </c>
    </row>
    <row customHeight="1" ht="11.25">
      <c r="A136" s="0" t="s">
        <v>14</v>
      </c>
      <c r="B136" s="0" t="s">
        <v>3152</v>
      </c>
      <c r="C136" s="0" t="s">
        <v>3153</v>
      </c>
      <c r="D136" s="0" t="s">
        <v>3152</v>
      </c>
      <c r="E136" s="0" t="s">
        <v>3153</v>
      </c>
      <c r="F136" s="0" t="s">
        <v>2829</v>
      </c>
      <c r="G136" s="0" t="s">
        <v>3169</v>
      </c>
    </row>
    <row customHeight="1" ht="11.25">
      <c r="A137" s="0" t="s">
        <v>14</v>
      </c>
      <c r="B137" s="0" t="s">
        <v>3152</v>
      </c>
      <c r="C137" s="0" t="s">
        <v>3153</v>
      </c>
      <c r="D137" s="0" t="s">
        <v>3170</v>
      </c>
      <c r="E137" s="0" t="s">
        <v>3171</v>
      </c>
      <c r="F137" s="0" t="s">
        <v>2832</v>
      </c>
      <c r="G137" s="0" t="s">
        <v>3172</v>
      </c>
    </row>
    <row customHeight="1" ht="11.25">
      <c r="A138" s="0" t="s">
        <v>14</v>
      </c>
      <c r="B138" s="0" t="s">
        <v>3152</v>
      </c>
      <c r="C138" s="0" t="s">
        <v>3153</v>
      </c>
      <c r="D138" s="0" t="s">
        <v>3173</v>
      </c>
      <c r="E138" s="0" t="s">
        <v>3174</v>
      </c>
      <c r="F138" s="0" t="s">
        <v>2832</v>
      </c>
      <c r="G138" s="0" t="s">
        <v>3175</v>
      </c>
    </row>
    <row customHeight="1" ht="11.25">
      <c r="A139" s="0" t="s">
        <v>14</v>
      </c>
      <c r="B139" s="0" t="s">
        <v>3152</v>
      </c>
      <c r="C139" s="0" t="s">
        <v>3153</v>
      </c>
      <c r="D139" s="0" t="s">
        <v>3176</v>
      </c>
      <c r="E139" s="0" t="s">
        <v>3177</v>
      </c>
      <c r="F139" s="0" t="s">
        <v>2832</v>
      </c>
      <c r="G139" s="0" t="s">
        <v>3178</v>
      </c>
    </row>
    <row customHeight="1" ht="11.25">
      <c r="A140" s="0" t="s">
        <v>14</v>
      </c>
      <c r="B140" s="0" t="s">
        <v>3152</v>
      </c>
      <c r="C140" s="0" t="s">
        <v>3153</v>
      </c>
      <c r="D140" s="0" t="s">
        <v>3179</v>
      </c>
      <c r="E140" s="0" t="s">
        <v>3180</v>
      </c>
      <c r="F140" s="0" t="s">
        <v>2832</v>
      </c>
      <c r="G140" s="0" t="s">
        <v>3181</v>
      </c>
    </row>
    <row customHeight="1" ht="11.25">
      <c r="A141" s="0" t="s">
        <v>14</v>
      </c>
      <c r="B141" s="0" t="s">
        <v>3152</v>
      </c>
      <c r="C141" s="0" t="s">
        <v>3153</v>
      </c>
      <c r="D141" s="0" t="s">
        <v>3182</v>
      </c>
      <c r="E141" s="0" t="s">
        <v>3183</v>
      </c>
      <c r="F141" s="0" t="s">
        <v>2832</v>
      </c>
      <c r="G141" s="0" t="s">
        <v>3184</v>
      </c>
    </row>
    <row customHeight="1" ht="11.25">
      <c r="A142" s="0" t="s">
        <v>14</v>
      </c>
      <c r="B142" s="0" t="s">
        <v>3152</v>
      </c>
      <c r="C142" s="0" t="s">
        <v>3153</v>
      </c>
      <c r="D142" s="0" t="s">
        <v>3185</v>
      </c>
      <c r="E142" s="0" t="s">
        <v>3186</v>
      </c>
      <c r="F142" s="0" t="s">
        <v>2832</v>
      </c>
      <c r="G142" s="0" t="s">
        <v>3187</v>
      </c>
    </row>
    <row customHeight="1" ht="11.25">
      <c r="A143" s="0" t="s">
        <v>14</v>
      </c>
      <c r="B143" s="0" t="s">
        <v>3152</v>
      </c>
      <c r="C143" s="0" t="s">
        <v>3153</v>
      </c>
      <c r="D143" s="0" t="s">
        <v>3188</v>
      </c>
      <c r="E143" s="0" t="s">
        <v>3189</v>
      </c>
      <c r="F143" s="0" t="s">
        <v>2832</v>
      </c>
      <c r="G143" s="0" t="s">
        <v>3190</v>
      </c>
    </row>
    <row customHeight="1" ht="11.25">
      <c r="A144" s="0" t="s">
        <v>14</v>
      </c>
      <c r="B144" s="0" t="s">
        <v>3152</v>
      </c>
      <c r="C144" s="0" t="s">
        <v>3153</v>
      </c>
      <c r="D144" s="0" t="s">
        <v>3191</v>
      </c>
      <c r="E144" s="0" t="s">
        <v>3192</v>
      </c>
      <c r="F144" s="0" t="s">
        <v>2832</v>
      </c>
      <c r="G144" s="0" t="s">
        <v>3193</v>
      </c>
    </row>
    <row customHeight="1" ht="11.25">
      <c r="A145" s="0" t="s">
        <v>14</v>
      </c>
      <c r="B145" s="0" t="s">
        <v>3152</v>
      </c>
      <c r="C145" s="0" t="s">
        <v>3153</v>
      </c>
      <c r="D145" s="0" t="s">
        <v>3194</v>
      </c>
      <c r="E145" s="0" t="s">
        <v>3195</v>
      </c>
      <c r="F145" s="0" t="s">
        <v>2832</v>
      </c>
      <c r="G145" s="0" t="s">
        <v>3196</v>
      </c>
    </row>
    <row customHeight="1" ht="11.25">
      <c r="A146" s="0" t="s">
        <v>14</v>
      </c>
      <c r="B146" s="0" t="s">
        <v>3152</v>
      </c>
      <c r="C146" s="0" t="s">
        <v>3153</v>
      </c>
      <c r="D146" s="0" t="s">
        <v>3197</v>
      </c>
      <c r="E146" s="0" t="s">
        <v>3198</v>
      </c>
      <c r="F146" s="0" t="s">
        <v>2832</v>
      </c>
      <c r="G146" s="0" t="s">
        <v>3199</v>
      </c>
    </row>
    <row customHeight="1" ht="11.25">
      <c r="A147" s="0" t="s">
        <v>14</v>
      </c>
      <c r="B147" s="0" t="s">
        <v>3152</v>
      </c>
      <c r="C147" s="0" t="s">
        <v>3153</v>
      </c>
      <c r="D147" s="0" t="s">
        <v>3200</v>
      </c>
      <c r="E147" s="0" t="s">
        <v>3201</v>
      </c>
      <c r="F147" s="0" t="s">
        <v>2832</v>
      </c>
      <c r="G147" s="0" t="s">
        <v>3202</v>
      </c>
    </row>
    <row customHeight="1" ht="11.25">
      <c r="A148" s="0" t="s">
        <v>14</v>
      </c>
      <c r="B148" s="0" t="s">
        <v>3203</v>
      </c>
      <c r="C148" s="0" t="s">
        <v>3204</v>
      </c>
      <c r="D148" s="0" t="s">
        <v>3203</v>
      </c>
      <c r="E148" s="0" t="s">
        <v>3204</v>
      </c>
      <c r="F148" s="0" t="s">
        <v>2921</v>
      </c>
      <c r="G148" s="0" t="s">
        <v>3205</v>
      </c>
    </row>
    <row customHeight="1" ht="11.25">
      <c r="A149" s="0" t="s">
        <v>14</v>
      </c>
      <c r="B149" s="0" t="s">
        <v>3206</v>
      </c>
      <c r="C149" s="0" t="s">
        <v>3207</v>
      </c>
      <c r="D149" s="0" t="s">
        <v>3208</v>
      </c>
      <c r="E149" s="0" t="s">
        <v>3209</v>
      </c>
      <c r="F149" s="0" t="s">
        <v>2832</v>
      </c>
      <c r="G149" s="0" t="s">
        <v>3210</v>
      </c>
    </row>
    <row customHeight="1" ht="11.25">
      <c r="A150" s="0" t="s">
        <v>14</v>
      </c>
      <c r="B150" s="0" t="s">
        <v>3206</v>
      </c>
      <c r="C150" s="0" t="s">
        <v>3207</v>
      </c>
      <c r="D150" s="0" t="s">
        <v>3211</v>
      </c>
      <c r="E150" s="0" t="s">
        <v>3212</v>
      </c>
      <c r="F150" s="0" t="s">
        <v>2932</v>
      </c>
      <c r="G150" s="0" t="s">
        <v>3213</v>
      </c>
    </row>
    <row customHeight="1" ht="11.25">
      <c r="A151" s="0" t="s">
        <v>14</v>
      </c>
      <c r="B151" s="0" t="s">
        <v>3206</v>
      </c>
      <c r="C151" s="0" t="s">
        <v>3207</v>
      </c>
      <c r="D151" s="0" t="s">
        <v>3214</v>
      </c>
      <c r="E151" s="0" t="s">
        <v>3215</v>
      </c>
      <c r="F151" s="0" t="s">
        <v>2832</v>
      </c>
      <c r="G151" s="0" t="s">
        <v>3216</v>
      </c>
    </row>
    <row customHeight="1" ht="11.25">
      <c r="A152" s="0" t="s">
        <v>14</v>
      </c>
      <c r="B152" s="0" t="s">
        <v>3206</v>
      </c>
      <c r="C152" s="0" t="s">
        <v>3207</v>
      </c>
      <c r="D152" s="0" t="s">
        <v>3206</v>
      </c>
      <c r="E152" s="0" t="s">
        <v>3207</v>
      </c>
      <c r="F152" s="0" t="s">
        <v>2829</v>
      </c>
      <c r="G152" s="0" t="s">
        <v>3217</v>
      </c>
    </row>
    <row customHeight="1" ht="11.25">
      <c r="A153" s="0" t="s">
        <v>14</v>
      </c>
      <c r="B153" s="0" t="s">
        <v>3206</v>
      </c>
      <c r="C153" s="0" t="s">
        <v>3207</v>
      </c>
      <c r="D153" s="0" t="s">
        <v>3218</v>
      </c>
      <c r="E153" s="0" t="s">
        <v>3219</v>
      </c>
      <c r="F153" s="0" t="s">
        <v>2832</v>
      </c>
      <c r="G153" s="0" t="s">
        <v>3220</v>
      </c>
    </row>
    <row customHeight="1" ht="11.25">
      <c r="A154" s="0" t="s">
        <v>14</v>
      </c>
      <c r="B154" s="0" t="s">
        <v>3206</v>
      </c>
      <c r="C154" s="0" t="s">
        <v>3207</v>
      </c>
      <c r="D154" s="0" t="s">
        <v>3221</v>
      </c>
      <c r="E154" s="0" t="s">
        <v>3222</v>
      </c>
      <c r="F154" s="0" t="s">
        <v>2832</v>
      </c>
      <c r="G154" s="0" t="s">
        <v>3223</v>
      </c>
    </row>
    <row customHeight="1" ht="11.25">
      <c r="A155" s="0" t="s">
        <v>14</v>
      </c>
      <c r="B155" s="0" t="s">
        <v>3206</v>
      </c>
      <c r="C155" s="0" t="s">
        <v>3207</v>
      </c>
      <c r="D155" s="0" t="s">
        <v>2975</v>
      </c>
      <c r="E155" s="0" t="s">
        <v>3224</v>
      </c>
      <c r="F155" s="0" t="s">
        <v>2832</v>
      </c>
      <c r="G155" s="0" t="s">
        <v>3225</v>
      </c>
    </row>
    <row customHeight="1" ht="11.25">
      <c r="A156" s="0" t="s">
        <v>14</v>
      </c>
      <c r="B156" s="0" t="s">
        <v>3206</v>
      </c>
      <c r="C156" s="0" t="s">
        <v>3207</v>
      </c>
      <c r="D156" s="0" t="s">
        <v>3226</v>
      </c>
      <c r="E156" s="0" t="s">
        <v>3227</v>
      </c>
      <c r="F156" s="0" t="s">
        <v>2832</v>
      </c>
      <c r="G156" s="0" t="s">
        <v>3228</v>
      </c>
    </row>
    <row customHeight="1" ht="11.25">
      <c r="A157" s="0" t="s">
        <v>14</v>
      </c>
      <c r="B157" s="0" t="s">
        <v>3206</v>
      </c>
      <c r="C157" s="0" t="s">
        <v>3207</v>
      </c>
      <c r="D157" s="0" t="s">
        <v>3229</v>
      </c>
      <c r="E157" s="0" t="s">
        <v>3230</v>
      </c>
      <c r="F157" s="0" t="s">
        <v>2832</v>
      </c>
      <c r="G157" s="0" t="s">
        <v>3231</v>
      </c>
    </row>
    <row customHeight="1" ht="11.25">
      <c r="A158" s="0" t="s">
        <v>14</v>
      </c>
      <c r="B158" s="0" t="s">
        <v>3206</v>
      </c>
      <c r="C158" s="0" t="s">
        <v>3207</v>
      </c>
      <c r="D158" s="0" t="s">
        <v>3232</v>
      </c>
      <c r="E158" s="0" t="s">
        <v>3233</v>
      </c>
      <c r="F158" s="0" t="s">
        <v>2832</v>
      </c>
      <c r="G158" s="0" t="s">
        <v>3234</v>
      </c>
    </row>
    <row customHeight="1" ht="11.25">
      <c r="A159" s="0" t="s">
        <v>14</v>
      </c>
      <c r="B159" s="0" t="s">
        <v>3206</v>
      </c>
      <c r="C159" s="0" t="s">
        <v>3207</v>
      </c>
      <c r="D159" s="0" t="s">
        <v>3235</v>
      </c>
      <c r="E159" s="0" t="s">
        <v>3236</v>
      </c>
      <c r="F159" s="0" t="s">
        <v>2832</v>
      </c>
      <c r="G159" s="0" t="s">
        <v>3237</v>
      </c>
    </row>
    <row customHeight="1" ht="11.25">
      <c r="A160" s="0" t="s">
        <v>14</v>
      </c>
      <c r="B160" s="0" t="s">
        <v>3238</v>
      </c>
      <c r="C160" s="0" t="s">
        <v>3239</v>
      </c>
      <c r="D160" s="0" t="s">
        <v>3238</v>
      </c>
      <c r="E160" s="0" t="s">
        <v>3239</v>
      </c>
      <c r="F160" s="0" t="s">
        <v>2826</v>
      </c>
      <c r="G160" s="0" t="s">
        <v>3240</v>
      </c>
    </row>
    <row customHeight="1" ht="11.25">
      <c r="A161" s="0" t="s">
        <v>14</v>
      </c>
      <c r="B161" s="0" t="s">
        <v>3241</v>
      </c>
      <c r="C161" s="0" t="s">
        <v>3242</v>
      </c>
      <c r="D161" s="0" t="s">
        <v>3243</v>
      </c>
      <c r="E161" s="0" t="s">
        <v>3244</v>
      </c>
      <c r="F161" s="0" t="s">
        <v>2832</v>
      </c>
      <c r="G161" s="0" t="s">
        <v>3245</v>
      </c>
    </row>
    <row customHeight="1" ht="11.25">
      <c r="A162" s="0" t="s">
        <v>14</v>
      </c>
      <c r="B162" s="0" t="s">
        <v>3241</v>
      </c>
      <c r="C162" s="0" t="s">
        <v>3242</v>
      </c>
      <c r="D162" s="0" t="s">
        <v>3246</v>
      </c>
      <c r="E162" s="0" t="s">
        <v>3247</v>
      </c>
      <c r="F162" s="0" t="s">
        <v>2832</v>
      </c>
      <c r="G162" s="0" t="s">
        <v>3248</v>
      </c>
    </row>
    <row customHeight="1" ht="11.25">
      <c r="A163" s="0" t="s">
        <v>14</v>
      </c>
      <c r="B163" s="0" t="s">
        <v>3241</v>
      </c>
      <c r="C163" s="0" t="s">
        <v>3242</v>
      </c>
      <c r="D163" s="0" t="s">
        <v>3249</v>
      </c>
      <c r="E163" s="0" t="s">
        <v>3250</v>
      </c>
      <c r="F163" s="0" t="s">
        <v>2832</v>
      </c>
      <c r="G163" s="0" t="s">
        <v>3251</v>
      </c>
    </row>
    <row customHeight="1" ht="11.25">
      <c r="A164" s="0" t="s">
        <v>14</v>
      </c>
      <c r="B164" s="0" t="s">
        <v>3241</v>
      </c>
      <c r="C164" s="0" t="s">
        <v>3242</v>
      </c>
      <c r="D164" s="0" t="s">
        <v>3252</v>
      </c>
      <c r="E164" s="0" t="s">
        <v>3253</v>
      </c>
      <c r="F164" s="0" t="s">
        <v>2832</v>
      </c>
      <c r="G164" s="0" t="s">
        <v>3254</v>
      </c>
    </row>
    <row customHeight="1" ht="11.25">
      <c r="A165" s="0" t="s">
        <v>14</v>
      </c>
      <c r="B165" s="0" t="s">
        <v>3241</v>
      </c>
      <c r="C165" s="0" t="s">
        <v>3242</v>
      </c>
      <c r="D165" s="0" t="s">
        <v>3255</v>
      </c>
      <c r="E165" s="0" t="s">
        <v>3256</v>
      </c>
      <c r="F165" s="0" t="s">
        <v>2832</v>
      </c>
      <c r="G165" s="0" t="s">
        <v>3257</v>
      </c>
    </row>
    <row customHeight="1" ht="11.25">
      <c r="A166" s="0" t="s">
        <v>14</v>
      </c>
      <c r="B166" s="0" t="s">
        <v>3241</v>
      </c>
      <c r="C166" s="0" t="s">
        <v>3242</v>
      </c>
      <c r="D166" s="0" t="s">
        <v>3258</v>
      </c>
      <c r="E166" s="0" t="s">
        <v>3259</v>
      </c>
      <c r="F166" s="0" t="s">
        <v>2832</v>
      </c>
      <c r="G166" s="0" t="s">
        <v>3260</v>
      </c>
    </row>
    <row customHeight="1" ht="11.25">
      <c r="A167" s="0" t="s">
        <v>14</v>
      </c>
      <c r="B167" s="0" t="s">
        <v>3241</v>
      </c>
      <c r="C167" s="0" t="s">
        <v>3242</v>
      </c>
      <c r="D167" s="0" t="s">
        <v>3261</v>
      </c>
      <c r="E167" s="0" t="s">
        <v>3262</v>
      </c>
      <c r="F167" s="0" t="s">
        <v>2832</v>
      </c>
      <c r="G167" s="0" t="s">
        <v>3263</v>
      </c>
    </row>
    <row customHeight="1" ht="11.25">
      <c r="A168" s="0" t="s">
        <v>14</v>
      </c>
      <c r="B168" s="0" t="s">
        <v>3241</v>
      </c>
      <c r="C168" s="0" t="s">
        <v>3242</v>
      </c>
      <c r="D168" s="0" t="s">
        <v>3264</v>
      </c>
      <c r="E168" s="0" t="s">
        <v>3265</v>
      </c>
      <c r="F168" s="0" t="s">
        <v>2832</v>
      </c>
      <c r="G168" s="0" t="s">
        <v>3266</v>
      </c>
    </row>
    <row customHeight="1" ht="11.25">
      <c r="A169" s="0" t="s">
        <v>14</v>
      </c>
      <c r="B169" s="0" t="s">
        <v>3241</v>
      </c>
      <c r="C169" s="0" t="s">
        <v>3242</v>
      </c>
      <c r="D169" s="0" t="s">
        <v>3241</v>
      </c>
      <c r="E169" s="0" t="s">
        <v>3242</v>
      </c>
      <c r="F169" s="0" t="s">
        <v>2829</v>
      </c>
      <c r="G169" s="0" t="s">
        <v>3267</v>
      </c>
    </row>
    <row customHeight="1" ht="11.25">
      <c r="A170" s="0" t="s">
        <v>14</v>
      </c>
      <c r="B170" s="0" t="s">
        <v>3241</v>
      </c>
      <c r="C170" s="0" t="s">
        <v>3242</v>
      </c>
      <c r="D170" s="0" t="s">
        <v>3268</v>
      </c>
      <c r="E170" s="0" t="s">
        <v>3269</v>
      </c>
      <c r="F170" s="0" t="s">
        <v>2832</v>
      </c>
      <c r="G170" s="0" t="s">
        <v>3270</v>
      </c>
    </row>
    <row customHeight="1" ht="11.25">
      <c r="A171" s="0" t="s">
        <v>14</v>
      </c>
      <c r="B171" s="0" t="s">
        <v>3241</v>
      </c>
      <c r="C171" s="0" t="s">
        <v>3242</v>
      </c>
      <c r="D171" s="0" t="s">
        <v>3271</v>
      </c>
      <c r="E171" s="0" t="s">
        <v>3272</v>
      </c>
      <c r="F171" s="0" t="s">
        <v>2832</v>
      </c>
      <c r="G171" s="0" t="s">
        <v>3273</v>
      </c>
    </row>
    <row customHeight="1" ht="11.25">
      <c r="A172" s="0" t="s">
        <v>14</v>
      </c>
      <c r="B172" s="0" t="s">
        <v>3241</v>
      </c>
      <c r="C172" s="0" t="s">
        <v>3242</v>
      </c>
      <c r="D172" s="0" t="s">
        <v>3274</v>
      </c>
      <c r="E172" s="0" t="s">
        <v>3275</v>
      </c>
      <c r="F172" s="0" t="s">
        <v>2832</v>
      </c>
      <c r="G172" s="0" t="s">
        <v>3276</v>
      </c>
    </row>
    <row customHeight="1" ht="11.25">
      <c r="A173" s="0" t="s">
        <v>14</v>
      </c>
      <c r="B173" s="0" t="s">
        <v>3241</v>
      </c>
      <c r="C173" s="0" t="s">
        <v>3242</v>
      </c>
      <c r="D173" s="0" t="s">
        <v>3277</v>
      </c>
      <c r="E173" s="0" t="s">
        <v>3278</v>
      </c>
      <c r="F173" s="0" t="s">
        <v>2832</v>
      </c>
      <c r="G173" s="0" t="s">
        <v>3279</v>
      </c>
    </row>
    <row customHeight="1" ht="11.25">
      <c r="A174" s="0" t="s">
        <v>14</v>
      </c>
      <c r="B174" s="0" t="s">
        <v>3241</v>
      </c>
      <c r="C174" s="0" t="s">
        <v>3242</v>
      </c>
      <c r="D174" s="0" t="s">
        <v>3280</v>
      </c>
      <c r="E174" s="0" t="s">
        <v>3281</v>
      </c>
      <c r="F174" s="0" t="s">
        <v>2832</v>
      </c>
      <c r="G174" s="0" t="s">
        <v>3282</v>
      </c>
    </row>
    <row customHeight="1" ht="11.25">
      <c r="A175" s="0" t="s">
        <v>14</v>
      </c>
      <c r="B175" s="0" t="s">
        <v>3241</v>
      </c>
      <c r="C175" s="0" t="s">
        <v>3242</v>
      </c>
      <c r="D175" s="0" t="s">
        <v>3283</v>
      </c>
      <c r="E175" s="0" t="s">
        <v>3284</v>
      </c>
      <c r="F175" s="0" t="s">
        <v>2832</v>
      </c>
      <c r="G175" s="0" t="s">
        <v>3285</v>
      </c>
    </row>
    <row customHeight="1" ht="11.25">
      <c r="A176" s="0" t="s">
        <v>14</v>
      </c>
      <c r="B176" s="0" t="s">
        <v>3241</v>
      </c>
      <c r="C176" s="0" t="s">
        <v>3242</v>
      </c>
      <c r="D176" s="0" t="s">
        <v>3286</v>
      </c>
      <c r="E176" s="0" t="s">
        <v>3287</v>
      </c>
      <c r="F176" s="0" t="s">
        <v>2832</v>
      </c>
      <c r="G176" s="0" t="s">
        <v>3288</v>
      </c>
    </row>
    <row customHeight="1" ht="11.25">
      <c r="A177" s="0" t="s">
        <v>14</v>
      </c>
      <c r="B177" s="0" t="s">
        <v>3289</v>
      </c>
      <c r="C177" s="0" t="s">
        <v>3290</v>
      </c>
      <c r="D177" s="0" t="s">
        <v>3289</v>
      </c>
      <c r="E177" s="0" t="s">
        <v>3290</v>
      </c>
      <c r="F177" s="0" t="s">
        <v>2826</v>
      </c>
      <c r="G177" s="0" t="s">
        <v>3291</v>
      </c>
    </row>
    <row customHeight="1" ht="11.25">
      <c r="A178" s="0" t="s">
        <v>14</v>
      </c>
      <c r="B178" s="0" t="s">
        <v>3292</v>
      </c>
      <c r="C178" s="0" t="s">
        <v>3293</v>
      </c>
      <c r="D178" s="0" t="s">
        <v>3294</v>
      </c>
      <c r="E178" s="0" t="s">
        <v>3295</v>
      </c>
      <c r="F178" s="0" t="s">
        <v>2832</v>
      </c>
      <c r="G178" s="0" t="s">
        <v>3296</v>
      </c>
    </row>
    <row customHeight="1" ht="11.25">
      <c r="A179" s="0" t="s">
        <v>14</v>
      </c>
      <c r="B179" s="0" t="s">
        <v>3292</v>
      </c>
      <c r="C179" s="0" t="s">
        <v>3293</v>
      </c>
      <c r="D179" s="0" t="s">
        <v>3292</v>
      </c>
      <c r="E179" s="0" t="s">
        <v>3293</v>
      </c>
      <c r="F179" s="0" t="s">
        <v>2829</v>
      </c>
      <c r="G179" s="0" t="s">
        <v>3297</v>
      </c>
    </row>
    <row customHeight="1" ht="11.25">
      <c r="A180" s="0" t="s">
        <v>14</v>
      </c>
      <c r="B180" s="0" t="s">
        <v>3292</v>
      </c>
      <c r="C180" s="0" t="s">
        <v>3293</v>
      </c>
      <c r="D180" s="0" t="s">
        <v>3298</v>
      </c>
      <c r="E180" s="0" t="s">
        <v>3299</v>
      </c>
      <c r="F180" s="0" t="s">
        <v>2832</v>
      </c>
      <c r="G180" s="0" t="s">
        <v>3300</v>
      </c>
    </row>
    <row customHeight="1" ht="11.25">
      <c r="A181" s="0" t="s">
        <v>14</v>
      </c>
      <c r="B181" s="0" t="s">
        <v>3292</v>
      </c>
      <c r="C181" s="0" t="s">
        <v>3293</v>
      </c>
      <c r="D181" s="0" t="s">
        <v>3301</v>
      </c>
      <c r="E181" s="0" t="s">
        <v>3302</v>
      </c>
      <c r="F181" s="0" t="s">
        <v>2832</v>
      </c>
      <c r="G181" s="0" t="s">
        <v>3303</v>
      </c>
    </row>
    <row customHeight="1" ht="11.25">
      <c r="A182" s="0" t="s">
        <v>14</v>
      </c>
      <c r="B182" s="0" t="s">
        <v>3292</v>
      </c>
      <c r="C182" s="0" t="s">
        <v>3293</v>
      </c>
      <c r="D182" s="0" t="s">
        <v>3304</v>
      </c>
      <c r="E182" s="0" t="s">
        <v>3305</v>
      </c>
      <c r="F182" s="0" t="s">
        <v>2832</v>
      </c>
      <c r="G182" s="0" t="s">
        <v>3306</v>
      </c>
    </row>
    <row customHeight="1" ht="11.25">
      <c r="A183" s="0" t="s">
        <v>14</v>
      </c>
      <c r="B183" s="0" t="s">
        <v>3292</v>
      </c>
      <c r="C183" s="0" t="s">
        <v>3293</v>
      </c>
      <c r="D183" s="0" t="s">
        <v>3307</v>
      </c>
      <c r="E183" s="0" t="s">
        <v>3308</v>
      </c>
      <c r="F183" s="0" t="s">
        <v>2832</v>
      </c>
      <c r="G183" s="0" t="s">
        <v>3309</v>
      </c>
    </row>
    <row customHeight="1" ht="11.25">
      <c r="A184" s="0" t="s">
        <v>14</v>
      </c>
      <c r="B184" s="0" t="s">
        <v>3292</v>
      </c>
      <c r="C184" s="0" t="s">
        <v>3293</v>
      </c>
      <c r="D184" s="0" t="s">
        <v>3310</v>
      </c>
      <c r="E184" s="0" t="s">
        <v>3311</v>
      </c>
      <c r="F184" s="0" t="s">
        <v>2832</v>
      </c>
      <c r="G184" s="0" t="s">
        <v>3312</v>
      </c>
    </row>
    <row customHeight="1" ht="11.25">
      <c r="A185" s="0" t="s">
        <v>14</v>
      </c>
      <c r="B185" s="0" t="s">
        <v>3292</v>
      </c>
      <c r="C185" s="0" t="s">
        <v>3293</v>
      </c>
      <c r="D185" s="0" t="s">
        <v>3313</v>
      </c>
      <c r="E185" s="0" t="s">
        <v>3314</v>
      </c>
      <c r="F185" s="0" t="s">
        <v>2832</v>
      </c>
      <c r="G185" s="0" t="s">
        <v>3315</v>
      </c>
    </row>
    <row customHeight="1" ht="11.25">
      <c r="A186" s="0" t="s">
        <v>14</v>
      </c>
      <c r="B186" s="0" t="s">
        <v>3292</v>
      </c>
      <c r="C186" s="0" t="s">
        <v>3293</v>
      </c>
      <c r="D186" s="0" t="s">
        <v>3316</v>
      </c>
      <c r="E186" s="0" t="s">
        <v>3317</v>
      </c>
      <c r="F186" s="0" t="s">
        <v>2832</v>
      </c>
      <c r="G186" s="0" t="s">
        <v>3318</v>
      </c>
    </row>
    <row customHeight="1" ht="11.25">
      <c r="A187" s="0" t="s">
        <v>14</v>
      </c>
      <c r="B187" s="0" t="s">
        <v>3292</v>
      </c>
      <c r="C187" s="0" t="s">
        <v>3293</v>
      </c>
      <c r="D187" s="0" t="s">
        <v>3319</v>
      </c>
      <c r="E187" s="0" t="s">
        <v>3320</v>
      </c>
      <c r="F187" s="0" t="s">
        <v>2832</v>
      </c>
      <c r="G187" s="0" t="s">
        <v>3321</v>
      </c>
    </row>
    <row customHeight="1" ht="11.25">
      <c r="A188" s="0" t="s">
        <v>14</v>
      </c>
      <c r="B188" s="0" t="s">
        <v>3292</v>
      </c>
      <c r="C188" s="0" t="s">
        <v>3293</v>
      </c>
      <c r="D188" s="0" t="s">
        <v>3322</v>
      </c>
      <c r="E188" s="0" t="s">
        <v>3323</v>
      </c>
      <c r="F188" s="0" t="s">
        <v>2832</v>
      </c>
      <c r="G188" s="0" t="s">
        <v>3324</v>
      </c>
    </row>
    <row customHeight="1" ht="11.25">
      <c r="A189" s="0" t="s">
        <v>14</v>
      </c>
      <c r="B189" s="0" t="s">
        <v>3292</v>
      </c>
      <c r="C189" s="0" t="s">
        <v>3293</v>
      </c>
      <c r="D189" s="0" t="s">
        <v>3325</v>
      </c>
      <c r="E189" s="0" t="s">
        <v>3326</v>
      </c>
      <c r="F189" s="0" t="s">
        <v>2832</v>
      </c>
      <c r="G189" s="0" t="s">
        <v>3327</v>
      </c>
    </row>
    <row customHeight="1" ht="11.25">
      <c r="A190" s="0" t="s">
        <v>14</v>
      </c>
      <c r="B190" s="0" t="s">
        <v>3328</v>
      </c>
      <c r="C190" s="0" t="s">
        <v>3329</v>
      </c>
      <c r="D190" s="0" t="s">
        <v>3328</v>
      </c>
      <c r="E190" s="0" t="s">
        <v>3329</v>
      </c>
      <c r="F190" s="0" t="s">
        <v>2826</v>
      </c>
      <c r="G190" s="0" t="s">
        <v>3330</v>
      </c>
    </row>
    <row customHeight="1" ht="11.25">
      <c r="A191" s="0" t="s">
        <v>14</v>
      </c>
      <c r="B191" s="0" t="s">
        <v>3331</v>
      </c>
      <c r="C191" s="0" t="s">
        <v>3332</v>
      </c>
      <c r="D191" s="0" t="s">
        <v>3333</v>
      </c>
      <c r="E191" s="0" t="s">
        <v>3334</v>
      </c>
      <c r="F191" s="0" t="s">
        <v>2832</v>
      </c>
      <c r="G191" s="0" t="s">
        <v>3335</v>
      </c>
    </row>
    <row customHeight="1" ht="11.25">
      <c r="A192" s="0" t="s">
        <v>14</v>
      </c>
      <c r="B192" s="0" t="s">
        <v>3331</v>
      </c>
      <c r="C192" s="0" t="s">
        <v>3332</v>
      </c>
      <c r="D192" s="0" t="s">
        <v>3336</v>
      </c>
      <c r="E192" s="0" t="s">
        <v>3337</v>
      </c>
      <c r="F192" s="0" t="s">
        <v>2832</v>
      </c>
      <c r="G192" s="0" t="s">
        <v>3338</v>
      </c>
    </row>
    <row customHeight="1" ht="11.25">
      <c r="A193" s="0" t="s">
        <v>14</v>
      </c>
      <c r="B193" s="0" t="s">
        <v>3331</v>
      </c>
      <c r="C193" s="0" t="s">
        <v>3332</v>
      </c>
      <c r="D193" s="0" t="s">
        <v>3339</v>
      </c>
      <c r="E193" s="0" t="s">
        <v>3340</v>
      </c>
      <c r="F193" s="0" t="s">
        <v>2832</v>
      </c>
      <c r="G193" s="0" t="s">
        <v>3341</v>
      </c>
    </row>
    <row customHeight="1" ht="11.25">
      <c r="A194" s="0" t="s">
        <v>14</v>
      </c>
      <c r="B194" s="0" t="s">
        <v>3331</v>
      </c>
      <c r="C194" s="0" t="s">
        <v>3332</v>
      </c>
      <c r="D194" s="0" t="s">
        <v>3331</v>
      </c>
      <c r="E194" s="0" t="s">
        <v>3332</v>
      </c>
      <c r="F194" s="0" t="s">
        <v>2829</v>
      </c>
      <c r="G194" s="0" t="s">
        <v>3342</v>
      </c>
    </row>
    <row customHeight="1" ht="11.25">
      <c r="A195" s="0" t="s">
        <v>14</v>
      </c>
      <c r="B195" s="0" t="s">
        <v>3331</v>
      </c>
      <c r="C195" s="0" t="s">
        <v>3332</v>
      </c>
      <c r="D195" s="0" t="s">
        <v>3343</v>
      </c>
      <c r="E195" s="0" t="s">
        <v>3344</v>
      </c>
      <c r="F195" s="0" t="s">
        <v>2832</v>
      </c>
      <c r="G195" s="0" t="s">
        <v>3345</v>
      </c>
    </row>
    <row customHeight="1" ht="11.25">
      <c r="A196" s="0" t="s">
        <v>14</v>
      </c>
      <c r="B196" s="0" t="s">
        <v>3331</v>
      </c>
      <c r="C196" s="0" t="s">
        <v>3332</v>
      </c>
      <c r="D196" s="0" t="s">
        <v>3346</v>
      </c>
      <c r="E196" s="0" t="s">
        <v>3347</v>
      </c>
      <c r="F196" s="0" t="s">
        <v>2832</v>
      </c>
      <c r="G196" s="0" t="s">
        <v>3348</v>
      </c>
    </row>
    <row customHeight="1" ht="11.25">
      <c r="A197" s="0" t="s">
        <v>14</v>
      </c>
      <c r="B197" s="0" t="s">
        <v>3331</v>
      </c>
      <c r="C197" s="0" t="s">
        <v>3332</v>
      </c>
      <c r="D197" s="0" t="s">
        <v>3349</v>
      </c>
      <c r="E197" s="0" t="s">
        <v>3350</v>
      </c>
      <c r="F197" s="0" t="s">
        <v>2832</v>
      </c>
      <c r="G197" s="0" t="s">
        <v>3351</v>
      </c>
    </row>
    <row customHeight="1" ht="11.25">
      <c r="A198" s="0" t="s">
        <v>14</v>
      </c>
      <c r="B198" s="0" t="s">
        <v>3331</v>
      </c>
      <c r="C198" s="0" t="s">
        <v>3332</v>
      </c>
      <c r="D198" s="0" t="s">
        <v>3352</v>
      </c>
      <c r="E198" s="0" t="s">
        <v>3353</v>
      </c>
      <c r="F198" s="0" t="s">
        <v>2832</v>
      </c>
      <c r="G198" s="0" t="s">
        <v>3354</v>
      </c>
    </row>
    <row customHeight="1" ht="11.25">
      <c r="A199" s="0" t="s">
        <v>14</v>
      </c>
      <c r="B199" s="0" t="s">
        <v>3331</v>
      </c>
      <c r="C199" s="0" t="s">
        <v>3332</v>
      </c>
      <c r="D199" s="0" t="s">
        <v>3355</v>
      </c>
      <c r="E199" s="0" t="s">
        <v>3356</v>
      </c>
      <c r="F199" s="0" t="s">
        <v>2832</v>
      </c>
      <c r="G199" s="0" t="s">
        <v>3357</v>
      </c>
    </row>
    <row customHeight="1" ht="11.25">
      <c r="A200" s="0" t="s">
        <v>14</v>
      </c>
      <c r="B200" s="0" t="s">
        <v>3331</v>
      </c>
      <c r="C200" s="0" t="s">
        <v>3332</v>
      </c>
      <c r="D200" s="0" t="s">
        <v>3358</v>
      </c>
      <c r="E200" s="0" t="s">
        <v>3359</v>
      </c>
      <c r="F200" s="0" t="s">
        <v>2832</v>
      </c>
      <c r="G200" s="0" t="s">
        <v>3360</v>
      </c>
    </row>
    <row customHeight="1" ht="11.25">
      <c r="A201" s="0" t="s">
        <v>14</v>
      </c>
      <c r="B201" s="0" t="s">
        <v>3331</v>
      </c>
      <c r="C201" s="0" t="s">
        <v>3332</v>
      </c>
      <c r="D201" s="0" t="s">
        <v>3361</v>
      </c>
      <c r="E201" s="0" t="s">
        <v>3362</v>
      </c>
      <c r="F201" s="0" t="s">
        <v>2832</v>
      </c>
      <c r="G201" s="0" t="s">
        <v>3363</v>
      </c>
    </row>
    <row customHeight="1" ht="11.25">
      <c r="A202" s="0" t="s">
        <v>14</v>
      </c>
      <c r="B202" s="0" t="s">
        <v>3331</v>
      </c>
      <c r="C202" s="0" t="s">
        <v>3332</v>
      </c>
      <c r="D202" s="0" t="s">
        <v>3364</v>
      </c>
      <c r="E202" s="0" t="s">
        <v>3365</v>
      </c>
      <c r="F202" s="0" t="s">
        <v>2832</v>
      </c>
      <c r="G202" s="0" t="s">
        <v>3366</v>
      </c>
    </row>
    <row customHeight="1" ht="11.25">
      <c r="A203" s="0" t="s">
        <v>14</v>
      </c>
      <c r="B203" s="0" t="s">
        <v>3331</v>
      </c>
      <c r="C203" s="0" t="s">
        <v>3332</v>
      </c>
      <c r="D203" s="0" t="s">
        <v>3367</v>
      </c>
      <c r="E203" s="0" t="s">
        <v>3368</v>
      </c>
      <c r="F203" s="0" t="s">
        <v>2832</v>
      </c>
      <c r="G203" s="0" t="s">
        <v>3369</v>
      </c>
    </row>
    <row customHeight="1" ht="11.25">
      <c r="A204" s="0" t="s">
        <v>14</v>
      </c>
      <c r="B204" s="0" t="s">
        <v>3370</v>
      </c>
      <c r="C204" s="0" t="s">
        <v>3371</v>
      </c>
      <c r="D204" s="0" t="s">
        <v>3370</v>
      </c>
      <c r="E204" s="0" t="s">
        <v>3371</v>
      </c>
      <c r="F204" s="0" t="s">
        <v>2826</v>
      </c>
      <c r="G204" s="0" t="s">
        <v>3372</v>
      </c>
    </row>
    <row customHeight="1" ht="11.25">
      <c r="A205" s="0" t="s">
        <v>14</v>
      </c>
      <c r="B205" s="0" t="s">
        <v>3373</v>
      </c>
      <c r="C205" s="0" t="s">
        <v>3374</v>
      </c>
      <c r="D205" s="0" t="s">
        <v>3375</v>
      </c>
      <c r="E205" s="0" t="s">
        <v>3376</v>
      </c>
      <c r="F205" s="0" t="s">
        <v>2832</v>
      </c>
      <c r="G205" s="0" t="s">
        <v>3377</v>
      </c>
    </row>
    <row customHeight="1" ht="11.25">
      <c r="A206" s="0" t="s">
        <v>14</v>
      </c>
      <c r="B206" s="0" t="s">
        <v>3373</v>
      </c>
      <c r="C206" s="0" t="s">
        <v>3374</v>
      </c>
      <c r="D206" s="0" t="s">
        <v>3378</v>
      </c>
      <c r="E206" s="0" t="s">
        <v>3379</v>
      </c>
      <c r="F206" s="0" t="s">
        <v>2832</v>
      </c>
      <c r="G206" s="0" t="s">
        <v>3380</v>
      </c>
    </row>
    <row customHeight="1" ht="11.25">
      <c r="A207" s="0" t="s">
        <v>14</v>
      </c>
      <c r="B207" s="0" t="s">
        <v>3373</v>
      </c>
      <c r="C207" s="0" t="s">
        <v>3374</v>
      </c>
      <c r="D207" s="0" t="s">
        <v>3381</v>
      </c>
      <c r="E207" s="0" t="s">
        <v>3382</v>
      </c>
      <c r="F207" s="0" t="s">
        <v>2832</v>
      </c>
      <c r="G207" s="0" t="s">
        <v>3383</v>
      </c>
    </row>
    <row customHeight="1" ht="11.25">
      <c r="A208" s="0" t="s">
        <v>14</v>
      </c>
      <c r="B208" s="0" t="s">
        <v>3373</v>
      </c>
      <c r="C208" s="0" t="s">
        <v>3374</v>
      </c>
      <c r="D208" s="0" t="s">
        <v>3384</v>
      </c>
      <c r="E208" s="0" t="s">
        <v>3385</v>
      </c>
      <c r="F208" s="0" t="s">
        <v>2832</v>
      </c>
      <c r="G208" s="0" t="s">
        <v>3386</v>
      </c>
    </row>
    <row customHeight="1" ht="11.25">
      <c r="A209" s="0" t="s">
        <v>14</v>
      </c>
      <c r="B209" s="0" t="s">
        <v>3373</v>
      </c>
      <c r="C209" s="0" t="s">
        <v>3374</v>
      </c>
      <c r="D209" s="0" t="s">
        <v>3373</v>
      </c>
      <c r="E209" s="0" t="s">
        <v>3374</v>
      </c>
      <c r="F209" s="0" t="s">
        <v>2829</v>
      </c>
      <c r="G209" s="0" t="s">
        <v>3387</v>
      </c>
    </row>
    <row customHeight="1" ht="11.25">
      <c r="A210" s="0" t="s">
        <v>14</v>
      </c>
      <c r="B210" s="0" t="s">
        <v>3373</v>
      </c>
      <c r="C210" s="0" t="s">
        <v>3374</v>
      </c>
      <c r="D210" s="0" t="s">
        <v>3388</v>
      </c>
      <c r="E210" s="0" t="s">
        <v>3389</v>
      </c>
      <c r="F210" s="0" t="s">
        <v>2832</v>
      </c>
      <c r="G210" s="0" t="s">
        <v>3390</v>
      </c>
    </row>
    <row customHeight="1" ht="11.25">
      <c r="A211" s="0" t="s">
        <v>14</v>
      </c>
      <c r="B211" s="0" t="s">
        <v>3373</v>
      </c>
      <c r="C211" s="0" t="s">
        <v>3374</v>
      </c>
      <c r="D211" s="0" t="s">
        <v>3391</v>
      </c>
      <c r="E211" s="0" t="s">
        <v>3392</v>
      </c>
      <c r="F211" s="0" t="s">
        <v>2832</v>
      </c>
      <c r="G211" s="0" t="s">
        <v>3393</v>
      </c>
    </row>
    <row customHeight="1" ht="11.25">
      <c r="A212" s="0" t="s">
        <v>14</v>
      </c>
      <c r="B212" s="0" t="s">
        <v>3373</v>
      </c>
      <c r="C212" s="0" t="s">
        <v>3374</v>
      </c>
      <c r="D212" s="0" t="s">
        <v>3394</v>
      </c>
      <c r="E212" s="0" t="s">
        <v>3395</v>
      </c>
      <c r="F212" s="0" t="s">
        <v>2832</v>
      </c>
      <c r="G212" s="0" t="s">
        <v>3396</v>
      </c>
    </row>
    <row customHeight="1" ht="11.25">
      <c r="A213" s="0" t="s">
        <v>14</v>
      </c>
      <c r="B213" s="0" t="s">
        <v>3373</v>
      </c>
      <c r="C213" s="0" t="s">
        <v>3374</v>
      </c>
      <c r="D213" s="0" t="s">
        <v>3397</v>
      </c>
      <c r="E213" s="0" t="s">
        <v>3398</v>
      </c>
      <c r="F213" s="0" t="s">
        <v>2832</v>
      </c>
      <c r="G213" s="0" t="s">
        <v>3399</v>
      </c>
    </row>
    <row customHeight="1" ht="11.25">
      <c r="A214" s="0" t="s">
        <v>14</v>
      </c>
      <c r="B214" s="0" t="s">
        <v>3373</v>
      </c>
      <c r="C214" s="0" t="s">
        <v>3374</v>
      </c>
      <c r="D214" s="0" t="s">
        <v>3400</v>
      </c>
      <c r="E214" s="0" t="s">
        <v>3401</v>
      </c>
      <c r="F214" s="0" t="s">
        <v>2832</v>
      </c>
      <c r="G214" s="0" t="s">
        <v>3402</v>
      </c>
    </row>
    <row customHeight="1" ht="11.25">
      <c r="A215" s="0" t="s">
        <v>14</v>
      </c>
      <c r="B215" s="0" t="s">
        <v>3373</v>
      </c>
      <c r="C215" s="0" t="s">
        <v>3374</v>
      </c>
      <c r="D215" s="0" t="s">
        <v>3403</v>
      </c>
      <c r="E215" s="0" t="s">
        <v>3404</v>
      </c>
      <c r="F215" s="0" t="s">
        <v>2832</v>
      </c>
      <c r="G215" s="0" t="s">
        <v>3405</v>
      </c>
    </row>
    <row customHeight="1" ht="11.25">
      <c r="A216" s="0" t="s">
        <v>14</v>
      </c>
      <c r="B216" s="0" t="s">
        <v>3373</v>
      </c>
      <c r="C216" s="0" t="s">
        <v>3374</v>
      </c>
      <c r="D216" s="0" t="s">
        <v>3406</v>
      </c>
      <c r="E216" s="0" t="s">
        <v>3407</v>
      </c>
      <c r="F216" s="0" t="s">
        <v>2832</v>
      </c>
      <c r="G216" s="0" t="s">
        <v>3408</v>
      </c>
    </row>
    <row customHeight="1" ht="11.25">
      <c r="A217" s="0" t="s">
        <v>14</v>
      </c>
      <c r="B217" s="0" t="s">
        <v>3409</v>
      </c>
      <c r="C217" s="0" t="s">
        <v>3410</v>
      </c>
      <c r="D217" s="0" t="s">
        <v>3409</v>
      </c>
      <c r="E217" s="0" t="s">
        <v>3410</v>
      </c>
      <c r="F217" s="0" t="s">
        <v>2921</v>
      </c>
      <c r="G217" s="0" t="s">
        <v>3411</v>
      </c>
    </row>
    <row customHeight="1" ht="11.25">
      <c r="A218" s="0" t="s">
        <v>14</v>
      </c>
      <c r="B218" s="0" t="s">
        <v>3412</v>
      </c>
      <c r="C218" s="0" t="s">
        <v>3413</v>
      </c>
      <c r="D218" s="0" t="s">
        <v>3414</v>
      </c>
      <c r="E218" s="0" t="s">
        <v>3415</v>
      </c>
      <c r="F218" s="0" t="s">
        <v>2932</v>
      </c>
      <c r="G218" s="0" t="s">
        <v>3416</v>
      </c>
    </row>
    <row customHeight="1" ht="11.25">
      <c r="A219" s="0" t="s">
        <v>14</v>
      </c>
      <c r="B219" s="0" t="s">
        <v>3412</v>
      </c>
      <c r="C219" s="0" t="s">
        <v>3413</v>
      </c>
      <c r="D219" s="0" t="s">
        <v>3417</v>
      </c>
      <c r="E219" s="0" t="s">
        <v>3418</v>
      </c>
      <c r="F219" s="0" t="s">
        <v>2832</v>
      </c>
      <c r="G219" s="0" t="s">
        <v>3419</v>
      </c>
    </row>
    <row customHeight="1" ht="11.25">
      <c r="A220" s="0" t="s">
        <v>14</v>
      </c>
      <c r="B220" s="0" t="s">
        <v>3412</v>
      </c>
      <c r="C220" s="0" t="s">
        <v>3413</v>
      </c>
      <c r="D220" s="0" t="s">
        <v>3420</v>
      </c>
      <c r="E220" s="0" t="s">
        <v>3421</v>
      </c>
      <c r="F220" s="0" t="s">
        <v>2832</v>
      </c>
      <c r="G220" s="0" t="s">
        <v>3422</v>
      </c>
    </row>
    <row customHeight="1" ht="11.25">
      <c r="A221" s="0" t="s">
        <v>14</v>
      </c>
      <c r="B221" s="0" t="s">
        <v>3412</v>
      </c>
      <c r="C221" s="0" t="s">
        <v>3413</v>
      </c>
      <c r="D221" s="0" t="s">
        <v>3423</v>
      </c>
      <c r="E221" s="0" t="s">
        <v>3424</v>
      </c>
      <c r="F221" s="0" t="s">
        <v>2832</v>
      </c>
      <c r="G221" s="0" t="s">
        <v>3425</v>
      </c>
    </row>
    <row customHeight="1" ht="11.25">
      <c r="A222" s="0" t="s">
        <v>14</v>
      </c>
      <c r="B222" s="0" t="s">
        <v>3412</v>
      </c>
      <c r="C222" s="0" t="s">
        <v>3413</v>
      </c>
      <c r="D222" s="0" t="s">
        <v>3426</v>
      </c>
      <c r="E222" s="0" t="s">
        <v>3427</v>
      </c>
      <c r="F222" s="0" t="s">
        <v>2832</v>
      </c>
      <c r="G222" s="0" t="s">
        <v>3428</v>
      </c>
    </row>
    <row customHeight="1" ht="11.25">
      <c r="A223" s="0" t="s">
        <v>14</v>
      </c>
      <c r="B223" s="0" t="s">
        <v>3412</v>
      </c>
      <c r="C223" s="0" t="s">
        <v>3413</v>
      </c>
      <c r="D223" s="0" t="s">
        <v>3412</v>
      </c>
      <c r="E223" s="0" t="s">
        <v>3413</v>
      </c>
      <c r="F223" s="0" t="s">
        <v>2829</v>
      </c>
      <c r="G223" s="0" t="s">
        <v>3429</v>
      </c>
    </row>
    <row customHeight="1" ht="11.25">
      <c r="A224" s="0" t="s">
        <v>14</v>
      </c>
      <c r="B224" s="0" t="s">
        <v>3412</v>
      </c>
      <c r="C224" s="0" t="s">
        <v>3413</v>
      </c>
      <c r="D224" s="0" t="s">
        <v>3430</v>
      </c>
      <c r="E224" s="0" t="s">
        <v>3431</v>
      </c>
      <c r="F224" s="0" t="s">
        <v>2832</v>
      </c>
      <c r="G224" s="0" t="s">
        <v>3432</v>
      </c>
    </row>
    <row customHeight="1" ht="11.25">
      <c r="A225" s="0" t="s">
        <v>14</v>
      </c>
      <c r="B225" s="0" t="s">
        <v>3412</v>
      </c>
      <c r="C225" s="0" t="s">
        <v>3413</v>
      </c>
      <c r="D225" s="0" t="s">
        <v>3188</v>
      </c>
      <c r="E225" s="0" t="s">
        <v>3433</v>
      </c>
      <c r="F225" s="0" t="s">
        <v>2832</v>
      </c>
      <c r="G225" s="0" t="s">
        <v>3434</v>
      </c>
    </row>
    <row customHeight="1" ht="11.25">
      <c r="A226" s="0" t="s">
        <v>14</v>
      </c>
      <c r="B226" s="0" t="s">
        <v>3412</v>
      </c>
      <c r="C226" s="0" t="s">
        <v>3413</v>
      </c>
      <c r="D226" s="0" t="s">
        <v>3435</v>
      </c>
      <c r="E226" s="0" t="s">
        <v>3436</v>
      </c>
      <c r="F226" s="0" t="s">
        <v>2832</v>
      </c>
      <c r="G226" s="0" t="s">
        <v>3437</v>
      </c>
    </row>
    <row customHeight="1" ht="11.25">
      <c r="A227" s="0" t="s">
        <v>14</v>
      </c>
      <c r="B227" s="0" t="s">
        <v>3412</v>
      </c>
      <c r="C227" s="0" t="s">
        <v>3413</v>
      </c>
      <c r="D227" s="0" t="s">
        <v>3438</v>
      </c>
      <c r="E227" s="0" t="s">
        <v>3439</v>
      </c>
      <c r="F227" s="0" t="s">
        <v>2832</v>
      </c>
      <c r="G227" s="0" t="s">
        <v>3440</v>
      </c>
    </row>
    <row customHeight="1" ht="11.25">
      <c r="A228" s="0" t="s">
        <v>14</v>
      </c>
      <c r="B228" s="0" t="s">
        <v>3412</v>
      </c>
      <c r="C228" s="0" t="s">
        <v>3413</v>
      </c>
      <c r="D228" s="0" t="s">
        <v>3441</v>
      </c>
      <c r="E228" s="0" t="s">
        <v>3442</v>
      </c>
      <c r="F228" s="0" t="s">
        <v>3123</v>
      </c>
      <c r="G228" s="0" t="s">
        <v>3443</v>
      </c>
    </row>
    <row customHeight="1" ht="11.25">
      <c r="A229" s="0" t="s">
        <v>14</v>
      </c>
      <c r="B229" s="0" t="s">
        <v>3412</v>
      </c>
      <c r="C229" s="0" t="s">
        <v>3413</v>
      </c>
      <c r="D229" s="0" t="s">
        <v>3444</v>
      </c>
      <c r="E229" s="0" t="s">
        <v>3445</v>
      </c>
      <c r="F229" s="0" t="s">
        <v>2832</v>
      </c>
      <c r="G229" s="0" t="s">
        <v>3446</v>
      </c>
    </row>
    <row customHeight="1" ht="11.25">
      <c r="A230" s="0" t="s">
        <v>14</v>
      </c>
      <c r="B230" s="0" t="s">
        <v>3412</v>
      </c>
      <c r="C230" s="0" t="s">
        <v>3413</v>
      </c>
      <c r="D230" s="0" t="s">
        <v>3447</v>
      </c>
      <c r="E230" s="0" t="s">
        <v>3448</v>
      </c>
      <c r="F230" s="0" t="s">
        <v>2832</v>
      </c>
      <c r="G230" s="0" t="s">
        <v>3449</v>
      </c>
    </row>
    <row customHeight="1" ht="11.25">
      <c r="A231" s="0" t="s">
        <v>14</v>
      </c>
      <c r="B231" s="0" t="s">
        <v>3412</v>
      </c>
      <c r="C231" s="0" t="s">
        <v>3413</v>
      </c>
      <c r="D231" s="0" t="s">
        <v>3450</v>
      </c>
      <c r="E231" s="0" t="s">
        <v>3451</v>
      </c>
      <c r="F231" s="0" t="s">
        <v>2832</v>
      </c>
      <c r="G231" s="0" t="s">
        <v>3452</v>
      </c>
    </row>
    <row customHeight="1" ht="11.25">
      <c r="A232" s="0" t="s">
        <v>14</v>
      </c>
      <c r="B232" s="0" t="s">
        <v>3412</v>
      </c>
      <c r="C232" s="0" t="s">
        <v>3413</v>
      </c>
      <c r="D232" s="0" t="s">
        <v>3453</v>
      </c>
      <c r="E232" s="0" t="s">
        <v>3454</v>
      </c>
      <c r="F232" s="0" t="s">
        <v>2832</v>
      </c>
      <c r="G232" s="0" t="s">
        <v>3455</v>
      </c>
    </row>
    <row customHeight="1" ht="11.25">
      <c r="A233" s="0" t="s">
        <v>14</v>
      </c>
      <c r="B233" s="0" t="s">
        <v>3412</v>
      </c>
      <c r="C233" s="0" t="s">
        <v>3413</v>
      </c>
      <c r="D233" s="0" t="s">
        <v>3040</v>
      </c>
      <c r="E233" s="0" t="s">
        <v>3456</v>
      </c>
      <c r="F233" s="0" t="s">
        <v>2832</v>
      </c>
      <c r="G233" s="0" t="s">
        <v>3457</v>
      </c>
    </row>
    <row customHeight="1" ht="11.25">
      <c r="A234" s="0" t="s">
        <v>14</v>
      </c>
      <c r="B234" s="0" t="s">
        <v>3458</v>
      </c>
      <c r="C234" s="0" t="s">
        <v>3459</v>
      </c>
      <c r="D234" s="0" t="s">
        <v>3458</v>
      </c>
      <c r="E234" s="0" t="s">
        <v>3459</v>
      </c>
      <c r="F234" s="0" t="s">
        <v>2921</v>
      </c>
      <c r="G234" s="0" t="s">
        <v>3460</v>
      </c>
    </row>
    <row customHeight="1" ht="11.25">
      <c r="A235" s="0" t="s">
        <v>14</v>
      </c>
      <c r="B235" s="0" t="s">
        <v>3461</v>
      </c>
      <c r="C235" s="0" t="s">
        <v>3462</v>
      </c>
      <c r="D235" s="0" t="s">
        <v>3463</v>
      </c>
      <c r="E235" s="0" t="s">
        <v>3464</v>
      </c>
      <c r="F235" s="0" t="s">
        <v>2932</v>
      </c>
      <c r="G235" s="0" t="s">
        <v>3465</v>
      </c>
    </row>
    <row customHeight="1" ht="11.25">
      <c r="A236" s="0" t="s">
        <v>14</v>
      </c>
      <c r="B236" s="0" t="s">
        <v>3461</v>
      </c>
      <c r="C236" s="0" t="s">
        <v>3462</v>
      </c>
      <c r="D236" s="0" t="s">
        <v>3466</v>
      </c>
      <c r="E236" s="0" t="s">
        <v>3467</v>
      </c>
      <c r="F236" s="0" t="s">
        <v>2832</v>
      </c>
      <c r="G236" s="0" t="s">
        <v>3468</v>
      </c>
    </row>
    <row customHeight="1" ht="11.25">
      <c r="A237" s="0" t="s">
        <v>14</v>
      </c>
      <c r="B237" s="0" t="s">
        <v>3461</v>
      </c>
      <c r="C237" s="0" t="s">
        <v>3462</v>
      </c>
      <c r="D237" s="0" t="s">
        <v>3469</v>
      </c>
      <c r="E237" s="0" t="s">
        <v>3470</v>
      </c>
      <c r="F237" s="0" t="s">
        <v>2832</v>
      </c>
      <c r="G237" s="0" t="s">
        <v>3471</v>
      </c>
    </row>
    <row customHeight="1" ht="11.25">
      <c r="A238" s="0" t="s">
        <v>14</v>
      </c>
      <c r="B238" s="0" t="s">
        <v>3461</v>
      </c>
      <c r="C238" s="0" t="s">
        <v>3462</v>
      </c>
      <c r="D238" s="0" t="s">
        <v>3472</v>
      </c>
      <c r="E238" s="0" t="s">
        <v>3473</v>
      </c>
      <c r="F238" s="0" t="s">
        <v>2832</v>
      </c>
      <c r="G238" s="0" t="s">
        <v>3474</v>
      </c>
    </row>
    <row customHeight="1" ht="11.25">
      <c r="A239" s="0" t="s">
        <v>14</v>
      </c>
      <c r="B239" s="0" t="s">
        <v>3461</v>
      </c>
      <c r="C239" s="0" t="s">
        <v>3462</v>
      </c>
      <c r="D239" s="0" t="s">
        <v>3475</v>
      </c>
      <c r="E239" s="0" t="s">
        <v>3476</v>
      </c>
      <c r="F239" s="0" t="s">
        <v>2832</v>
      </c>
      <c r="G239" s="0" t="s">
        <v>3477</v>
      </c>
    </row>
    <row customHeight="1" ht="11.25">
      <c r="A240" s="0" t="s">
        <v>14</v>
      </c>
      <c r="B240" s="0" t="s">
        <v>3461</v>
      </c>
      <c r="C240" s="0" t="s">
        <v>3462</v>
      </c>
      <c r="D240" s="0" t="s">
        <v>3478</v>
      </c>
      <c r="E240" s="0" t="s">
        <v>3479</v>
      </c>
      <c r="F240" s="0" t="s">
        <v>2832</v>
      </c>
      <c r="G240" s="0" t="s">
        <v>3480</v>
      </c>
    </row>
    <row customHeight="1" ht="11.25">
      <c r="A241" s="0" t="s">
        <v>14</v>
      </c>
      <c r="B241" s="0" t="s">
        <v>3461</v>
      </c>
      <c r="C241" s="0" t="s">
        <v>3462</v>
      </c>
      <c r="D241" s="0" t="s">
        <v>3481</v>
      </c>
      <c r="E241" s="0" t="s">
        <v>3482</v>
      </c>
      <c r="F241" s="0" t="s">
        <v>2832</v>
      </c>
      <c r="G241" s="0" t="s">
        <v>3483</v>
      </c>
    </row>
    <row customHeight="1" ht="11.25">
      <c r="A242" s="0" t="s">
        <v>14</v>
      </c>
      <c r="B242" s="0" t="s">
        <v>3461</v>
      </c>
      <c r="C242" s="0" t="s">
        <v>3462</v>
      </c>
      <c r="D242" s="0" t="s">
        <v>3461</v>
      </c>
      <c r="E242" s="0" t="s">
        <v>3462</v>
      </c>
      <c r="F242" s="0" t="s">
        <v>2829</v>
      </c>
      <c r="G242" s="0" t="s">
        <v>3484</v>
      </c>
    </row>
    <row customHeight="1" ht="11.25">
      <c r="A243" s="0" t="s">
        <v>14</v>
      </c>
      <c r="B243" s="0" t="s">
        <v>3461</v>
      </c>
      <c r="C243" s="0" t="s">
        <v>3462</v>
      </c>
      <c r="D243" s="0" t="s">
        <v>3485</v>
      </c>
      <c r="E243" s="0" t="s">
        <v>3486</v>
      </c>
      <c r="F243" s="0" t="s">
        <v>2832</v>
      </c>
      <c r="G243" s="0" t="s">
        <v>3487</v>
      </c>
    </row>
    <row customHeight="1" ht="11.25">
      <c r="A244" s="0" t="s">
        <v>14</v>
      </c>
      <c r="B244" s="0" t="s">
        <v>3461</v>
      </c>
      <c r="C244" s="0" t="s">
        <v>3462</v>
      </c>
      <c r="D244" s="0" t="s">
        <v>3488</v>
      </c>
      <c r="E244" s="0" t="s">
        <v>3489</v>
      </c>
      <c r="F244" s="0" t="s">
        <v>2832</v>
      </c>
      <c r="G244" s="0" t="s">
        <v>3490</v>
      </c>
    </row>
    <row customHeight="1" ht="11.25">
      <c r="A245" s="0" t="s">
        <v>14</v>
      </c>
      <c r="B245" s="0" t="s">
        <v>3461</v>
      </c>
      <c r="C245" s="0" t="s">
        <v>3462</v>
      </c>
      <c r="D245" s="0" t="s">
        <v>3491</v>
      </c>
      <c r="E245" s="0" t="s">
        <v>3492</v>
      </c>
      <c r="F245" s="0" t="s">
        <v>3123</v>
      </c>
      <c r="G245" s="0" t="s">
        <v>3493</v>
      </c>
    </row>
    <row customHeight="1" ht="11.25">
      <c r="A246" s="0" t="s">
        <v>14</v>
      </c>
      <c r="B246" s="0" t="s">
        <v>3461</v>
      </c>
      <c r="C246" s="0" t="s">
        <v>3462</v>
      </c>
      <c r="D246" s="0" t="s">
        <v>3494</v>
      </c>
      <c r="E246" s="0" t="s">
        <v>3495</v>
      </c>
      <c r="F246" s="0" t="s">
        <v>2832</v>
      </c>
      <c r="G246" s="0" t="s">
        <v>3496</v>
      </c>
    </row>
    <row customHeight="1" ht="11.25">
      <c r="A247" s="0" t="s">
        <v>14</v>
      </c>
      <c r="B247" s="0" t="s">
        <v>3461</v>
      </c>
      <c r="C247" s="0" t="s">
        <v>3462</v>
      </c>
      <c r="D247" s="0" t="s">
        <v>3497</v>
      </c>
      <c r="E247" s="0" t="s">
        <v>3498</v>
      </c>
      <c r="F247" s="0" t="s">
        <v>2832</v>
      </c>
      <c r="G247" s="0" t="s">
        <v>3499</v>
      </c>
    </row>
    <row customHeight="1" ht="11.25">
      <c r="A248" s="0" t="s">
        <v>14</v>
      </c>
      <c r="B248" s="0" t="s">
        <v>3500</v>
      </c>
      <c r="C248" s="0" t="s">
        <v>3501</v>
      </c>
      <c r="D248" s="0" t="s">
        <v>3500</v>
      </c>
      <c r="E248" s="0" t="s">
        <v>3501</v>
      </c>
      <c r="F248" s="0" t="s">
        <v>2921</v>
      </c>
      <c r="G248" s="0" t="s">
        <v>3502</v>
      </c>
    </row>
    <row customHeight="1" ht="11.25">
      <c r="A249" s="0" t="s">
        <v>14</v>
      </c>
      <c r="B249" s="0" t="s">
        <v>3503</v>
      </c>
      <c r="C249" s="0" t="s">
        <v>3504</v>
      </c>
      <c r="D249" s="0" t="s">
        <v>3505</v>
      </c>
      <c r="E249" s="0" t="s">
        <v>3506</v>
      </c>
      <c r="F249" s="0" t="s">
        <v>2932</v>
      </c>
      <c r="G249" s="0" t="s">
        <v>3507</v>
      </c>
    </row>
    <row customHeight="1" ht="11.25">
      <c r="A250" s="0" t="s">
        <v>14</v>
      </c>
      <c r="B250" s="0" t="s">
        <v>3503</v>
      </c>
      <c r="C250" s="0" t="s">
        <v>3504</v>
      </c>
      <c r="D250" s="0" t="s">
        <v>3508</v>
      </c>
      <c r="E250" s="0" t="s">
        <v>3509</v>
      </c>
      <c r="F250" s="0" t="s">
        <v>2832</v>
      </c>
      <c r="G250" s="0" t="s">
        <v>3510</v>
      </c>
    </row>
    <row customHeight="1" ht="11.25">
      <c r="A251" s="0" t="s">
        <v>14</v>
      </c>
      <c r="B251" s="0" t="s">
        <v>3503</v>
      </c>
      <c r="C251" s="0" t="s">
        <v>3504</v>
      </c>
      <c r="D251" s="0" t="s">
        <v>3511</v>
      </c>
      <c r="E251" s="0" t="s">
        <v>3512</v>
      </c>
      <c r="F251" s="0" t="s">
        <v>2832</v>
      </c>
      <c r="G251" s="0" t="s">
        <v>3513</v>
      </c>
    </row>
    <row customHeight="1" ht="11.25">
      <c r="A252" s="0" t="s">
        <v>14</v>
      </c>
      <c r="B252" s="0" t="s">
        <v>3503</v>
      </c>
      <c r="C252" s="0" t="s">
        <v>3504</v>
      </c>
      <c r="D252" s="0" t="s">
        <v>3514</v>
      </c>
      <c r="E252" s="0" t="s">
        <v>3515</v>
      </c>
      <c r="F252" s="0" t="s">
        <v>2832</v>
      </c>
      <c r="G252" s="0" t="s">
        <v>3516</v>
      </c>
    </row>
    <row customHeight="1" ht="11.25">
      <c r="A253" s="0" t="s">
        <v>14</v>
      </c>
      <c r="B253" s="0" t="s">
        <v>3503</v>
      </c>
      <c r="C253" s="0" t="s">
        <v>3504</v>
      </c>
      <c r="D253" s="0" t="s">
        <v>3517</v>
      </c>
      <c r="E253" s="0" t="s">
        <v>3518</v>
      </c>
      <c r="F253" s="0" t="s">
        <v>2832</v>
      </c>
      <c r="G253" s="0" t="s">
        <v>3519</v>
      </c>
    </row>
    <row customHeight="1" ht="11.25">
      <c r="A254" s="0" t="s">
        <v>14</v>
      </c>
      <c r="B254" s="0" t="s">
        <v>3503</v>
      </c>
      <c r="C254" s="0" t="s">
        <v>3504</v>
      </c>
      <c r="D254" s="0" t="s">
        <v>3503</v>
      </c>
      <c r="E254" s="0" t="s">
        <v>3504</v>
      </c>
      <c r="F254" s="0" t="s">
        <v>2829</v>
      </c>
      <c r="G254" s="0" t="s">
        <v>3520</v>
      </c>
    </row>
    <row customHeight="1" ht="11.25">
      <c r="A255" s="0" t="s">
        <v>14</v>
      </c>
      <c r="B255" s="0" t="s">
        <v>3503</v>
      </c>
      <c r="C255" s="0" t="s">
        <v>3504</v>
      </c>
      <c r="D255" s="0" t="s">
        <v>3521</v>
      </c>
      <c r="E255" s="0" t="s">
        <v>3522</v>
      </c>
      <c r="F255" s="0" t="s">
        <v>2832</v>
      </c>
      <c r="G255" s="0" t="s">
        <v>3523</v>
      </c>
    </row>
    <row customHeight="1" ht="11.25">
      <c r="A256" s="0" t="s">
        <v>14</v>
      </c>
      <c r="B256" s="0" t="s">
        <v>3503</v>
      </c>
      <c r="C256" s="0" t="s">
        <v>3504</v>
      </c>
      <c r="D256" s="0" t="s">
        <v>3524</v>
      </c>
      <c r="E256" s="0" t="s">
        <v>3525</v>
      </c>
      <c r="F256" s="0" t="s">
        <v>2832</v>
      </c>
      <c r="G256" s="0" t="s">
        <v>3526</v>
      </c>
    </row>
    <row customHeight="1" ht="11.25">
      <c r="A257" s="0" t="s">
        <v>14</v>
      </c>
      <c r="B257" s="0" t="s">
        <v>3503</v>
      </c>
      <c r="C257" s="0" t="s">
        <v>3504</v>
      </c>
      <c r="D257" s="0" t="s">
        <v>3527</v>
      </c>
      <c r="E257" s="0" t="s">
        <v>3528</v>
      </c>
      <c r="F257" s="0" t="s">
        <v>2832</v>
      </c>
      <c r="G257" s="0" t="s">
        <v>3529</v>
      </c>
    </row>
    <row customHeight="1" ht="11.25">
      <c r="A258" s="0" t="s">
        <v>14</v>
      </c>
      <c r="B258" s="0" t="s">
        <v>3503</v>
      </c>
      <c r="C258" s="0" t="s">
        <v>3504</v>
      </c>
      <c r="D258" s="0" t="s">
        <v>3530</v>
      </c>
      <c r="E258" s="0" t="s">
        <v>3531</v>
      </c>
      <c r="F258" s="0" t="s">
        <v>2832</v>
      </c>
      <c r="G258" s="0" t="s">
        <v>3532</v>
      </c>
    </row>
    <row customHeight="1" ht="11.25">
      <c r="A259" s="0" t="s">
        <v>14</v>
      </c>
      <c r="B259" s="0" t="s">
        <v>3503</v>
      </c>
      <c r="C259" s="0" t="s">
        <v>3504</v>
      </c>
      <c r="D259" s="0" t="s">
        <v>3533</v>
      </c>
      <c r="E259" s="0" t="s">
        <v>3534</v>
      </c>
      <c r="F259" s="0" t="s">
        <v>2832</v>
      </c>
      <c r="G259" s="0" t="s">
        <v>3535</v>
      </c>
    </row>
    <row customHeight="1" ht="11.25">
      <c r="A260" s="0" t="s">
        <v>14</v>
      </c>
      <c r="B260" s="0" t="s">
        <v>3503</v>
      </c>
      <c r="C260" s="0" t="s">
        <v>3504</v>
      </c>
      <c r="D260" s="0" t="s">
        <v>3536</v>
      </c>
      <c r="E260" s="0" t="s">
        <v>3537</v>
      </c>
      <c r="F260" s="0" t="s">
        <v>2832</v>
      </c>
      <c r="G260" s="0" t="s">
        <v>3538</v>
      </c>
    </row>
    <row customHeight="1" ht="11.25">
      <c r="A261" s="0" t="s">
        <v>14</v>
      </c>
      <c r="B261" s="0" t="s">
        <v>3503</v>
      </c>
      <c r="C261" s="0" t="s">
        <v>3504</v>
      </c>
      <c r="D261" s="0" t="s">
        <v>3539</v>
      </c>
      <c r="E261" s="0" t="s">
        <v>3540</v>
      </c>
      <c r="F261" s="0" t="s">
        <v>2832</v>
      </c>
      <c r="G261" s="0" t="s">
        <v>3541</v>
      </c>
    </row>
    <row customHeight="1" ht="11.25">
      <c r="A262" s="0" t="s">
        <v>14</v>
      </c>
      <c r="B262" s="0" t="s">
        <v>3542</v>
      </c>
      <c r="C262" s="0" t="s">
        <v>3543</v>
      </c>
      <c r="D262" s="0" t="s">
        <v>3542</v>
      </c>
      <c r="E262" s="0" t="s">
        <v>3543</v>
      </c>
      <c r="F262" s="0" t="s">
        <v>2826</v>
      </c>
      <c r="G262" s="0" t="s">
        <v>3544</v>
      </c>
    </row>
    <row customHeight="1" ht="11.25">
      <c r="A263" s="0" t="s">
        <v>14</v>
      </c>
      <c r="B263" s="0" t="s">
        <v>3545</v>
      </c>
      <c r="C263" s="0" t="s">
        <v>3546</v>
      </c>
      <c r="D263" s="0" t="s">
        <v>3547</v>
      </c>
      <c r="E263" s="0" t="s">
        <v>3548</v>
      </c>
      <c r="F263" s="0" t="s">
        <v>2832</v>
      </c>
      <c r="G263" s="0" t="s">
        <v>3549</v>
      </c>
    </row>
    <row customHeight="1" ht="11.25">
      <c r="A264" s="0" t="s">
        <v>14</v>
      </c>
      <c r="B264" s="0" t="s">
        <v>3545</v>
      </c>
      <c r="C264" s="0" t="s">
        <v>3546</v>
      </c>
      <c r="D264" s="0" t="s">
        <v>3550</v>
      </c>
      <c r="E264" s="0" t="s">
        <v>3551</v>
      </c>
      <c r="F264" s="0" t="s">
        <v>2832</v>
      </c>
      <c r="G264" s="0" t="s">
        <v>3552</v>
      </c>
    </row>
    <row customHeight="1" ht="11.25">
      <c r="A265" s="0" t="s">
        <v>14</v>
      </c>
      <c r="B265" s="0" t="s">
        <v>3545</v>
      </c>
      <c r="C265" s="0" t="s">
        <v>3546</v>
      </c>
      <c r="D265" s="0" t="s">
        <v>3545</v>
      </c>
      <c r="E265" s="0" t="s">
        <v>3546</v>
      </c>
      <c r="F265" s="0" t="s">
        <v>2829</v>
      </c>
      <c r="G265" s="0" t="s">
        <v>3553</v>
      </c>
    </row>
    <row customHeight="1" ht="11.25">
      <c r="A266" s="0" t="s">
        <v>14</v>
      </c>
      <c r="B266" s="0" t="s">
        <v>3545</v>
      </c>
      <c r="C266" s="0" t="s">
        <v>3546</v>
      </c>
      <c r="D266" s="0" t="s">
        <v>3554</v>
      </c>
      <c r="E266" s="0" t="s">
        <v>3555</v>
      </c>
      <c r="F266" s="0" t="s">
        <v>2832</v>
      </c>
      <c r="G266" s="0" t="s">
        <v>3556</v>
      </c>
    </row>
    <row customHeight="1" ht="11.25">
      <c r="A267" s="0" t="s">
        <v>14</v>
      </c>
      <c r="B267" s="0" t="s">
        <v>3545</v>
      </c>
      <c r="C267" s="0" t="s">
        <v>3546</v>
      </c>
      <c r="D267" s="0" t="s">
        <v>3557</v>
      </c>
      <c r="E267" s="0" t="s">
        <v>3558</v>
      </c>
      <c r="F267" s="0" t="s">
        <v>2832</v>
      </c>
      <c r="G267" s="0" t="s">
        <v>3559</v>
      </c>
    </row>
    <row customHeight="1" ht="11.25">
      <c r="A268" s="0" t="s">
        <v>14</v>
      </c>
      <c r="B268" s="0" t="s">
        <v>3545</v>
      </c>
      <c r="C268" s="0" t="s">
        <v>3546</v>
      </c>
      <c r="D268" s="0" t="s">
        <v>3560</v>
      </c>
      <c r="E268" s="0" t="s">
        <v>3561</v>
      </c>
      <c r="F268" s="0" t="s">
        <v>2832</v>
      </c>
      <c r="G268" s="0" t="s">
        <v>3562</v>
      </c>
    </row>
    <row customHeight="1" ht="11.25">
      <c r="A269" s="0" t="s">
        <v>14</v>
      </c>
      <c r="B269" s="0" t="s">
        <v>3545</v>
      </c>
      <c r="C269" s="0" t="s">
        <v>3546</v>
      </c>
      <c r="D269" s="0" t="s">
        <v>3563</v>
      </c>
      <c r="E269" s="0" t="s">
        <v>3564</v>
      </c>
      <c r="F269" s="0" t="s">
        <v>2832</v>
      </c>
      <c r="G269" s="0" t="s">
        <v>3565</v>
      </c>
    </row>
    <row customHeight="1" ht="11.25">
      <c r="A270" s="0" t="s">
        <v>14</v>
      </c>
      <c r="B270" s="0" t="s">
        <v>3545</v>
      </c>
      <c r="C270" s="0" t="s">
        <v>3546</v>
      </c>
      <c r="D270" s="0" t="s">
        <v>3566</v>
      </c>
      <c r="E270" s="0" t="s">
        <v>3567</v>
      </c>
      <c r="F270" s="0" t="s">
        <v>2832</v>
      </c>
      <c r="G270" s="0" t="s">
        <v>3568</v>
      </c>
    </row>
    <row customHeight="1" ht="11.25">
      <c r="A271" s="0" t="s">
        <v>14</v>
      </c>
      <c r="B271" s="0" t="s">
        <v>3545</v>
      </c>
      <c r="C271" s="0" t="s">
        <v>3546</v>
      </c>
      <c r="D271" s="0" t="s">
        <v>3569</v>
      </c>
      <c r="E271" s="0" t="s">
        <v>3570</v>
      </c>
      <c r="F271" s="0" t="s">
        <v>2832</v>
      </c>
      <c r="G271" s="0" t="s">
        <v>3571</v>
      </c>
    </row>
    <row customHeight="1" ht="11.25">
      <c r="A272" s="0" t="s">
        <v>14</v>
      </c>
      <c r="B272" s="0" t="s">
        <v>3572</v>
      </c>
      <c r="C272" s="0" t="s">
        <v>3573</v>
      </c>
      <c r="D272" s="0" t="s">
        <v>3572</v>
      </c>
      <c r="E272" s="0" t="s">
        <v>3573</v>
      </c>
      <c r="F272" s="0" t="s">
        <v>2921</v>
      </c>
      <c r="G272" s="0" t="s">
        <v>3574</v>
      </c>
    </row>
    <row customHeight="1" ht="11.25">
      <c r="A273" s="0" t="s">
        <v>14</v>
      </c>
      <c r="B273" s="0" t="s">
        <v>3575</v>
      </c>
      <c r="C273" s="0" t="s">
        <v>3576</v>
      </c>
      <c r="D273" s="0" t="s">
        <v>3577</v>
      </c>
      <c r="E273" s="0" t="s">
        <v>3578</v>
      </c>
      <c r="F273" s="0" t="s">
        <v>2832</v>
      </c>
      <c r="G273" s="0" t="s">
        <v>3579</v>
      </c>
    </row>
    <row customHeight="1" ht="11.25">
      <c r="A274" s="0" t="s">
        <v>14</v>
      </c>
      <c r="B274" s="0" t="s">
        <v>3575</v>
      </c>
      <c r="C274" s="0" t="s">
        <v>3576</v>
      </c>
      <c r="D274" s="0" t="s">
        <v>3580</v>
      </c>
      <c r="E274" s="0" t="s">
        <v>3581</v>
      </c>
      <c r="F274" s="0" t="s">
        <v>2932</v>
      </c>
      <c r="G274" s="0" t="s">
        <v>3582</v>
      </c>
    </row>
    <row customHeight="1" ht="11.25">
      <c r="A275" s="0" t="s">
        <v>14</v>
      </c>
      <c r="B275" s="0" t="s">
        <v>3575</v>
      </c>
      <c r="C275" s="0" t="s">
        <v>3576</v>
      </c>
      <c r="D275" s="0" t="s">
        <v>3583</v>
      </c>
      <c r="E275" s="0" t="s">
        <v>3584</v>
      </c>
      <c r="F275" s="0" t="s">
        <v>2832</v>
      </c>
      <c r="G275" s="0" t="s">
        <v>3585</v>
      </c>
    </row>
    <row customHeight="1" ht="11.25">
      <c r="A276" s="0" t="s">
        <v>14</v>
      </c>
      <c r="B276" s="0" t="s">
        <v>3575</v>
      </c>
      <c r="C276" s="0" t="s">
        <v>3576</v>
      </c>
      <c r="D276" s="0" t="s">
        <v>3586</v>
      </c>
      <c r="E276" s="0" t="s">
        <v>3587</v>
      </c>
      <c r="F276" s="0" t="s">
        <v>2832</v>
      </c>
      <c r="G276" s="0" t="s">
        <v>3588</v>
      </c>
    </row>
    <row customHeight="1" ht="11.25">
      <c r="A277" s="0" t="s">
        <v>14</v>
      </c>
      <c r="B277" s="0" t="s">
        <v>3575</v>
      </c>
      <c r="C277" s="0" t="s">
        <v>3576</v>
      </c>
      <c r="D277" s="0" t="s">
        <v>3575</v>
      </c>
      <c r="E277" s="0" t="s">
        <v>3576</v>
      </c>
      <c r="F277" s="0" t="s">
        <v>2829</v>
      </c>
      <c r="G277" s="0" t="s">
        <v>3589</v>
      </c>
    </row>
    <row customHeight="1" ht="11.25">
      <c r="A278" s="0" t="s">
        <v>14</v>
      </c>
      <c r="B278" s="0" t="s">
        <v>3575</v>
      </c>
      <c r="C278" s="0" t="s">
        <v>3576</v>
      </c>
      <c r="D278" s="0" t="s">
        <v>3590</v>
      </c>
      <c r="E278" s="0" t="s">
        <v>3591</v>
      </c>
      <c r="F278" s="0" t="s">
        <v>2832</v>
      </c>
      <c r="G278" s="0" t="s">
        <v>3592</v>
      </c>
    </row>
    <row customHeight="1" ht="11.25">
      <c r="A279" s="0" t="s">
        <v>14</v>
      </c>
      <c r="B279" s="0" t="s">
        <v>3575</v>
      </c>
      <c r="C279" s="0" t="s">
        <v>3576</v>
      </c>
      <c r="D279" s="0" t="s">
        <v>3593</v>
      </c>
      <c r="E279" s="0" t="s">
        <v>3594</v>
      </c>
      <c r="F279" s="0" t="s">
        <v>2832</v>
      </c>
      <c r="G279" s="0" t="s">
        <v>3595</v>
      </c>
    </row>
    <row customHeight="1" ht="11.25">
      <c r="A280" s="0" t="s">
        <v>14</v>
      </c>
      <c r="B280" s="0" t="s">
        <v>3575</v>
      </c>
      <c r="C280" s="0" t="s">
        <v>3576</v>
      </c>
      <c r="D280" s="0" t="s">
        <v>3596</v>
      </c>
      <c r="E280" s="0" t="s">
        <v>3597</v>
      </c>
      <c r="F280" s="0" t="s">
        <v>2832</v>
      </c>
      <c r="G280" s="0" t="s">
        <v>3598</v>
      </c>
    </row>
    <row customHeight="1" ht="11.25">
      <c r="A281" s="0" t="s">
        <v>14</v>
      </c>
      <c r="B281" s="0" t="s">
        <v>3575</v>
      </c>
      <c r="C281" s="0" t="s">
        <v>3576</v>
      </c>
      <c r="D281" s="0" t="s">
        <v>3599</v>
      </c>
      <c r="E281" s="0" t="s">
        <v>3600</v>
      </c>
      <c r="F281" s="0" t="s">
        <v>2832</v>
      </c>
      <c r="G281" s="0" t="s">
        <v>3601</v>
      </c>
    </row>
    <row customHeight="1" ht="11.25">
      <c r="A282" s="0" t="s">
        <v>14</v>
      </c>
      <c r="B282" s="0" t="s">
        <v>3575</v>
      </c>
      <c r="C282" s="0" t="s">
        <v>3576</v>
      </c>
      <c r="D282" s="0" t="s">
        <v>3602</v>
      </c>
      <c r="E282" s="0" t="s">
        <v>3603</v>
      </c>
      <c r="F282" s="0" t="s">
        <v>2832</v>
      </c>
      <c r="G282" s="0" t="s">
        <v>3604</v>
      </c>
    </row>
    <row customHeight="1" ht="11.25">
      <c r="A283" s="0" t="s">
        <v>14</v>
      </c>
      <c r="B283" s="0" t="s">
        <v>3575</v>
      </c>
      <c r="C283" s="0" t="s">
        <v>3576</v>
      </c>
      <c r="D283" s="0" t="s">
        <v>3605</v>
      </c>
      <c r="E283" s="0" t="s">
        <v>3606</v>
      </c>
      <c r="F283" s="0" t="s">
        <v>2832</v>
      </c>
      <c r="G283" s="0" t="s">
        <v>3607</v>
      </c>
    </row>
    <row customHeight="1" ht="11.25">
      <c r="A284" s="0" t="s">
        <v>14</v>
      </c>
      <c r="B284" s="0" t="s">
        <v>3575</v>
      </c>
      <c r="C284" s="0" t="s">
        <v>3576</v>
      </c>
      <c r="D284" s="0" t="s">
        <v>3608</v>
      </c>
      <c r="E284" s="0" t="s">
        <v>3609</v>
      </c>
      <c r="F284" s="0" t="s">
        <v>2832</v>
      </c>
      <c r="G284" s="0" t="s">
        <v>3610</v>
      </c>
    </row>
    <row customHeight="1" ht="11.25">
      <c r="A285" s="0" t="s">
        <v>14</v>
      </c>
      <c r="B285" s="0" t="s">
        <v>3575</v>
      </c>
      <c r="C285" s="0" t="s">
        <v>3576</v>
      </c>
      <c r="D285" s="0" t="s">
        <v>3611</v>
      </c>
      <c r="E285" s="0" t="s">
        <v>3612</v>
      </c>
      <c r="F285" s="0" t="s">
        <v>2832</v>
      </c>
      <c r="G285" s="0" t="s">
        <v>3613</v>
      </c>
    </row>
    <row customHeight="1" ht="11.25">
      <c r="A286" s="0" t="s">
        <v>14</v>
      </c>
      <c r="B286" s="0" t="s">
        <v>3575</v>
      </c>
      <c r="C286" s="0" t="s">
        <v>3576</v>
      </c>
      <c r="D286" s="0" t="s">
        <v>3614</v>
      </c>
      <c r="E286" s="0" t="s">
        <v>3615</v>
      </c>
      <c r="F286" s="0" t="s">
        <v>2832</v>
      </c>
      <c r="G286" s="0" t="s">
        <v>3616</v>
      </c>
    </row>
    <row customHeight="1" ht="11.25">
      <c r="A287" s="0" t="s">
        <v>14</v>
      </c>
      <c r="B287" s="0" t="s">
        <v>3617</v>
      </c>
      <c r="C287" s="0" t="s">
        <v>3618</v>
      </c>
      <c r="D287" s="0" t="s">
        <v>3617</v>
      </c>
      <c r="E287" s="0" t="s">
        <v>3618</v>
      </c>
      <c r="F287" s="0" t="s">
        <v>2826</v>
      </c>
      <c r="G287" s="0" t="s">
        <v>3619</v>
      </c>
    </row>
    <row customHeight="1" ht="11.25">
      <c r="A288" s="0" t="s">
        <v>14</v>
      </c>
      <c r="B288" s="0" t="s">
        <v>3620</v>
      </c>
      <c r="C288" s="0" t="s">
        <v>3621</v>
      </c>
      <c r="D288" s="0" t="s">
        <v>3622</v>
      </c>
      <c r="E288" s="0" t="s">
        <v>3623</v>
      </c>
      <c r="F288" s="0" t="s">
        <v>2832</v>
      </c>
      <c r="G288" s="0" t="s">
        <v>3624</v>
      </c>
    </row>
    <row customHeight="1" ht="11.25">
      <c r="A289" s="0" t="s">
        <v>14</v>
      </c>
      <c r="B289" s="0" t="s">
        <v>3620</v>
      </c>
      <c r="C289" s="0" t="s">
        <v>3621</v>
      </c>
      <c r="D289" s="0" t="s">
        <v>3625</v>
      </c>
      <c r="E289" s="0" t="s">
        <v>3626</v>
      </c>
      <c r="F289" s="0" t="s">
        <v>2832</v>
      </c>
      <c r="G289" s="0" t="s">
        <v>3627</v>
      </c>
    </row>
    <row customHeight="1" ht="11.25">
      <c r="A290" s="0" t="s">
        <v>14</v>
      </c>
      <c r="B290" s="0" t="s">
        <v>3620</v>
      </c>
      <c r="C290" s="0" t="s">
        <v>3621</v>
      </c>
      <c r="D290" s="0" t="s">
        <v>3628</v>
      </c>
      <c r="E290" s="0" t="s">
        <v>3629</v>
      </c>
      <c r="F290" s="0" t="s">
        <v>2832</v>
      </c>
      <c r="G290" s="0" t="s">
        <v>3630</v>
      </c>
    </row>
    <row customHeight="1" ht="11.25">
      <c r="A291" s="0" t="s">
        <v>14</v>
      </c>
      <c r="B291" s="0" t="s">
        <v>3620</v>
      </c>
      <c r="C291" s="0" t="s">
        <v>3621</v>
      </c>
      <c r="D291" s="0" t="s">
        <v>3631</v>
      </c>
      <c r="E291" s="0" t="s">
        <v>3632</v>
      </c>
      <c r="F291" s="0" t="s">
        <v>2832</v>
      </c>
      <c r="G291" s="0" t="s">
        <v>3633</v>
      </c>
    </row>
    <row customHeight="1" ht="11.25">
      <c r="A292" s="0" t="s">
        <v>14</v>
      </c>
      <c r="B292" s="0" t="s">
        <v>3620</v>
      </c>
      <c r="C292" s="0" t="s">
        <v>3621</v>
      </c>
      <c r="D292" s="0" t="s">
        <v>3634</v>
      </c>
      <c r="E292" s="0" t="s">
        <v>3635</v>
      </c>
      <c r="F292" s="0" t="s">
        <v>2832</v>
      </c>
      <c r="G292" s="0" t="s">
        <v>3636</v>
      </c>
    </row>
    <row customHeight="1" ht="11.25">
      <c r="A293" s="0" t="s">
        <v>14</v>
      </c>
      <c r="B293" s="0" t="s">
        <v>3620</v>
      </c>
      <c r="C293" s="0" t="s">
        <v>3621</v>
      </c>
      <c r="D293" s="0" t="s">
        <v>3637</v>
      </c>
      <c r="E293" s="0" t="s">
        <v>3638</v>
      </c>
      <c r="F293" s="0" t="s">
        <v>2832</v>
      </c>
      <c r="G293" s="0" t="s">
        <v>3639</v>
      </c>
    </row>
    <row customHeight="1" ht="11.25">
      <c r="A294" s="0" t="s">
        <v>14</v>
      </c>
      <c r="B294" s="0" t="s">
        <v>3620</v>
      </c>
      <c r="C294" s="0" t="s">
        <v>3621</v>
      </c>
      <c r="D294" s="0" t="s">
        <v>3620</v>
      </c>
      <c r="E294" s="0" t="s">
        <v>3621</v>
      </c>
      <c r="F294" s="0" t="s">
        <v>2829</v>
      </c>
      <c r="G294" s="0" t="s">
        <v>3640</v>
      </c>
    </row>
    <row customHeight="1" ht="11.25">
      <c r="A295" s="0" t="s">
        <v>14</v>
      </c>
      <c r="B295" s="0" t="s">
        <v>3620</v>
      </c>
      <c r="C295" s="0" t="s">
        <v>3621</v>
      </c>
      <c r="D295" s="0" t="s">
        <v>3641</v>
      </c>
      <c r="E295" s="0" t="s">
        <v>3642</v>
      </c>
      <c r="F295" s="0" t="s">
        <v>2832</v>
      </c>
      <c r="G295" s="0" t="s">
        <v>3643</v>
      </c>
    </row>
    <row customHeight="1" ht="11.25">
      <c r="A296" s="0" t="s">
        <v>14</v>
      </c>
      <c r="B296" s="0" t="s">
        <v>3620</v>
      </c>
      <c r="C296" s="0" t="s">
        <v>3621</v>
      </c>
      <c r="D296" s="0" t="s">
        <v>3644</v>
      </c>
      <c r="E296" s="0" t="s">
        <v>3645</v>
      </c>
      <c r="F296" s="0" t="s">
        <v>2832</v>
      </c>
      <c r="G296" s="0" t="s">
        <v>3646</v>
      </c>
    </row>
    <row customHeight="1" ht="11.25">
      <c r="A297" s="0" t="s">
        <v>14</v>
      </c>
      <c r="B297" s="0" t="s">
        <v>3620</v>
      </c>
      <c r="C297" s="0" t="s">
        <v>3621</v>
      </c>
      <c r="D297" s="0" t="s">
        <v>3647</v>
      </c>
      <c r="E297" s="0" t="s">
        <v>3648</v>
      </c>
      <c r="F297" s="0" t="s">
        <v>2832</v>
      </c>
      <c r="G297" s="0" t="s">
        <v>3649</v>
      </c>
    </row>
    <row customHeight="1" ht="11.25">
      <c r="A298" s="0" t="s">
        <v>14</v>
      </c>
      <c r="B298" s="0" t="s">
        <v>3620</v>
      </c>
      <c r="C298" s="0" t="s">
        <v>3621</v>
      </c>
      <c r="D298" s="0" t="s">
        <v>3650</v>
      </c>
      <c r="E298" s="0" t="s">
        <v>3651</v>
      </c>
      <c r="F298" s="0" t="s">
        <v>2832</v>
      </c>
      <c r="G298" s="0" t="s">
        <v>3652</v>
      </c>
    </row>
    <row customHeight="1" ht="11.25">
      <c r="A299" s="0" t="s">
        <v>14</v>
      </c>
      <c r="B299" s="0" t="s">
        <v>3620</v>
      </c>
      <c r="C299" s="0" t="s">
        <v>3621</v>
      </c>
      <c r="D299" s="0" t="s">
        <v>3653</v>
      </c>
      <c r="E299" s="0" t="s">
        <v>3654</v>
      </c>
      <c r="F299" s="0" t="s">
        <v>2832</v>
      </c>
      <c r="G299" s="0" t="s">
        <v>3655</v>
      </c>
    </row>
    <row customHeight="1" ht="11.25">
      <c r="A300" s="0" t="s">
        <v>14</v>
      </c>
      <c r="B300" s="0" t="s">
        <v>3620</v>
      </c>
      <c r="C300" s="0" t="s">
        <v>3621</v>
      </c>
      <c r="D300" s="0" t="s">
        <v>3656</v>
      </c>
      <c r="E300" s="0" t="s">
        <v>3657</v>
      </c>
      <c r="F300" s="0" t="s">
        <v>2832</v>
      </c>
      <c r="G300" s="0" t="s">
        <v>3658</v>
      </c>
    </row>
    <row customHeight="1" ht="11.25">
      <c r="A301" s="0" t="s">
        <v>14</v>
      </c>
      <c r="B301" s="0" t="s">
        <v>3620</v>
      </c>
      <c r="C301" s="0" t="s">
        <v>3621</v>
      </c>
      <c r="D301" s="0" t="s">
        <v>3659</v>
      </c>
      <c r="E301" s="0" t="s">
        <v>3660</v>
      </c>
      <c r="F301" s="0" t="s">
        <v>2832</v>
      </c>
      <c r="G301" s="0" t="s">
        <v>3661</v>
      </c>
    </row>
    <row customHeight="1" ht="11.25">
      <c r="A302" s="0" t="s">
        <v>14</v>
      </c>
      <c r="B302" s="0" t="s">
        <v>3620</v>
      </c>
      <c r="C302" s="0" t="s">
        <v>3621</v>
      </c>
      <c r="D302" s="0" t="s">
        <v>3662</v>
      </c>
      <c r="E302" s="0" t="s">
        <v>3663</v>
      </c>
      <c r="F302" s="0" t="s">
        <v>2832</v>
      </c>
      <c r="G302" s="0" t="s">
        <v>3664</v>
      </c>
    </row>
    <row customHeight="1" ht="11.25">
      <c r="A303" s="0" t="s">
        <v>14</v>
      </c>
      <c r="B303" s="0" t="s">
        <v>3620</v>
      </c>
      <c r="C303" s="0" t="s">
        <v>3621</v>
      </c>
      <c r="D303" s="0" t="s">
        <v>3665</v>
      </c>
      <c r="E303" s="0" t="s">
        <v>3666</v>
      </c>
      <c r="F303" s="0" t="s">
        <v>2832</v>
      </c>
      <c r="G303" s="0" t="s">
        <v>3667</v>
      </c>
    </row>
    <row customHeight="1" ht="11.25">
      <c r="A304" s="0" t="s">
        <v>14</v>
      </c>
      <c r="B304" s="0" t="s">
        <v>3668</v>
      </c>
      <c r="C304" s="0" t="s">
        <v>3669</v>
      </c>
      <c r="D304" s="0" t="s">
        <v>3668</v>
      </c>
      <c r="E304" s="0" t="s">
        <v>3669</v>
      </c>
      <c r="F304" s="0" t="s">
        <v>2921</v>
      </c>
      <c r="G304" s="0" t="s">
        <v>3670</v>
      </c>
    </row>
    <row customHeight="1" ht="11.25">
      <c r="A305" s="0" t="s">
        <v>14</v>
      </c>
      <c r="B305" s="0" t="s">
        <v>3671</v>
      </c>
      <c r="C305" s="0" t="s">
        <v>3672</v>
      </c>
      <c r="D305" s="0" t="s">
        <v>3673</v>
      </c>
      <c r="E305" s="0" t="s">
        <v>3674</v>
      </c>
      <c r="F305" s="0" t="s">
        <v>2832</v>
      </c>
      <c r="G305" s="0" t="s">
        <v>3675</v>
      </c>
    </row>
    <row customHeight="1" ht="11.25">
      <c r="A306" s="0" t="s">
        <v>14</v>
      </c>
      <c r="B306" s="0" t="s">
        <v>3671</v>
      </c>
      <c r="C306" s="0" t="s">
        <v>3672</v>
      </c>
      <c r="D306" s="0" t="s">
        <v>3676</v>
      </c>
      <c r="E306" s="0" t="s">
        <v>3677</v>
      </c>
      <c r="F306" s="0" t="s">
        <v>2932</v>
      </c>
      <c r="G306" s="0" t="s">
        <v>3678</v>
      </c>
    </row>
    <row customHeight="1" ht="11.25">
      <c r="A307" s="0" t="s">
        <v>14</v>
      </c>
      <c r="B307" s="0" t="s">
        <v>3671</v>
      </c>
      <c r="C307" s="0" t="s">
        <v>3672</v>
      </c>
      <c r="D307" s="0" t="s">
        <v>3679</v>
      </c>
      <c r="E307" s="0" t="s">
        <v>3680</v>
      </c>
      <c r="F307" s="0" t="s">
        <v>2832</v>
      </c>
      <c r="G307" s="0" t="s">
        <v>3681</v>
      </c>
    </row>
    <row customHeight="1" ht="11.25">
      <c r="A308" s="0" t="s">
        <v>14</v>
      </c>
      <c r="B308" s="0" t="s">
        <v>3671</v>
      </c>
      <c r="C308" s="0" t="s">
        <v>3672</v>
      </c>
      <c r="D308" s="0" t="s">
        <v>3682</v>
      </c>
      <c r="E308" s="0" t="s">
        <v>3683</v>
      </c>
      <c r="F308" s="0" t="s">
        <v>2832</v>
      </c>
      <c r="G308" s="0" t="s">
        <v>3684</v>
      </c>
    </row>
    <row customHeight="1" ht="11.25">
      <c r="A309" s="0" t="s">
        <v>14</v>
      </c>
      <c r="B309" s="0" t="s">
        <v>3671</v>
      </c>
      <c r="C309" s="0" t="s">
        <v>3672</v>
      </c>
      <c r="D309" s="0" t="s">
        <v>3685</v>
      </c>
      <c r="E309" s="0" t="s">
        <v>3686</v>
      </c>
      <c r="F309" s="0" t="s">
        <v>2832</v>
      </c>
      <c r="G309" s="0" t="s">
        <v>3687</v>
      </c>
    </row>
    <row customHeight="1" ht="11.25">
      <c r="A310" s="0" t="s">
        <v>14</v>
      </c>
      <c r="B310" s="0" t="s">
        <v>3671</v>
      </c>
      <c r="C310" s="0" t="s">
        <v>3672</v>
      </c>
      <c r="D310" s="0" t="s">
        <v>3688</v>
      </c>
      <c r="E310" s="0" t="s">
        <v>3689</v>
      </c>
      <c r="F310" s="0" t="s">
        <v>2832</v>
      </c>
      <c r="G310" s="0" t="s">
        <v>3690</v>
      </c>
    </row>
    <row customHeight="1" ht="11.25">
      <c r="A311" s="0" t="s">
        <v>14</v>
      </c>
      <c r="B311" s="0" t="s">
        <v>3671</v>
      </c>
      <c r="C311" s="0" t="s">
        <v>3672</v>
      </c>
      <c r="D311" s="0" t="s">
        <v>3671</v>
      </c>
      <c r="E311" s="0" t="s">
        <v>3672</v>
      </c>
      <c r="F311" s="0" t="s">
        <v>2829</v>
      </c>
      <c r="G311" s="0" t="s">
        <v>3691</v>
      </c>
    </row>
    <row customHeight="1" ht="11.25">
      <c r="A312" s="0" t="s">
        <v>14</v>
      </c>
      <c r="B312" s="0" t="s">
        <v>3671</v>
      </c>
      <c r="C312" s="0" t="s">
        <v>3672</v>
      </c>
      <c r="D312" s="0" t="s">
        <v>3692</v>
      </c>
      <c r="E312" s="0" t="s">
        <v>3693</v>
      </c>
      <c r="F312" s="0" t="s">
        <v>2832</v>
      </c>
      <c r="G312" s="0" t="s">
        <v>3694</v>
      </c>
    </row>
    <row customHeight="1" ht="11.25">
      <c r="A313" s="0" t="s">
        <v>14</v>
      </c>
      <c r="B313" s="0" t="s">
        <v>3695</v>
      </c>
      <c r="C313" s="0" t="s">
        <v>3696</v>
      </c>
      <c r="D313" s="0" t="s">
        <v>3695</v>
      </c>
      <c r="E313" s="0" t="s">
        <v>3696</v>
      </c>
      <c r="F313" s="0" t="s">
        <v>2826</v>
      </c>
      <c r="G313" s="0" t="s">
        <v>3697</v>
      </c>
    </row>
    <row customHeight="1" ht="11.25">
      <c r="A314" s="0" t="s">
        <v>14</v>
      </c>
      <c r="B314" s="0" t="s">
        <v>3698</v>
      </c>
      <c r="C314" s="0" t="s">
        <v>3699</v>
      </c>
      <c r="D314" s="0" t="s">
        <v>3700</v>
      </c>
      <c r="E314" s="0" t="s">
        <v>3701</v>
      </c>
      <c r="F314" s="0" t="s">
        <v>2832</v>
      </c>
      <c r="G314" s="0" t="s">
        <v>3702</v>
      </c>
    </row>
    <row customHeight="1" ht="11.25">
      <c r="A315" s="0" t="s">
        <v>14</v>
      </c>
      <c r="B315" s="0" t="s">
        <v>3698</v>
      </c>
      <c r="C315" s="0" t="s">
        <v>3699</v>
      </c>
      <c r="D315" s="0" t="s">
        <v>3703</v>
      </c>
      <c r="E315" s="0" t="s">
        <v>3704</v>
      </c>
      <c r="F315" s="0" t="s">
        <v>2832</v>
      </c>
      <c r="G315" s="0" t="s">
        <v>3705</v>
      </c>
    </row>
    <row customHeight="1" ht="11.25">
      <c r="A316" s="0" t="s">
        <v>14</v>
      </c>
      <c r="B316" s="0" t="s">
        <v>3698</v>
      </c>
      <c r="C316" s="0" t="s">
        <v>3699</v>
      </c>
      <c r="D316" s="0" t="s">
        <v>3706</v>
      </c>
      <c r="E316" s="0" t="s">
        <v>3707</v>
      </c>
      <c r="F316" s="0" t="s">
        <v>2832</v>
      </c>
      <c r="G316" s="0" t="s">
        <v>3708</v>
      </c>
    </row>
    <row customHeight="1" ht="11.25">
      <c r="A317" s="0" t="s">
        <v>14</v>
      </c>
      <c r="B317" s="0" t="s">
        <v>3698</v>
      </c>
      <c r="C317" s="0" t="s">
        <v>3699</v>
      </c>
      <c r="D317" s="0" t="s">
        <v>3709</v>
      </c>
      <c r="E317" s="0" t="s">
        <v>3710</v>
      </c>
      <c r="F317" s="0" t="s">
        <v>2832</v>
      </c>
      <c r="G317" s="0" t="s">
        <v>3711</v>
      </c>
    </row>
    <row customHeight="1" ht="11.25">
      <c r="A318" s="0" t="s">
        <v>14</v>
      </c>
      <c r="B318" s="0" t="s">
        <v>3698</v>
      </c>
      <c r="C318" s="0" t="s">
        <v>3699</v>
      </c>
      <c r="D318" s="0" t="s">
        <v>3712</v>
      </c>
      <c r="E318" s="0" t="s">
        <v>3713</v>
      </c>
      <c r="F318" s="0" t="s">
        <v>2832</v>
      </c>
      <c r="G318" s="0" t="s">
        <v>3714</v>
      </c>
    </row>
    <row customHeight="1" ht="11.25">
      <c r="A319" s="0" t="s">
        <v>14</v>
      </c>
      <c r="B319" s="0" t="s">
        <v>3698</v>
      </c>
      <c r="C319" s="0" t="s">
        <v>3699</v>
      </c>
      <c r="D319" s="0" t="s">
        <v>3715</v>
      </c>
      <c r="E319" s="0" t="s">
        <v>3716</v>
      </c>
      <c r="F319" s="0" t="s">
        <v>2832</v>
      </c>
      <c r="G319" s="0" t="s">
        <v>3717</v>
      </c>
    </row>
    <row customHeight="1" ht="11.25">
      <c r="A320" s="0" t="s">
        <v>14</v>
      </c>
      <c r="B320" s="0" t="s">
        <v>3698</v>
      </c>
      <c r="C320" s="0" t="s">
        <v>3699</v>
      </c>
      <c r="D320" s="0" t="s">
        <v>3698</v>
      </c>
      <c r="E320" s="0" t="s">
        <v>3699</v>
      </c>
      <c r="F320" s="0" t="s">
        <v>2829</v>
      </c>
      <c r="G320" s="0" t="s">
        <v>3718</v>
      </c>
    </row>
    <row customHeight="1" ht="11.25">
      <c r="A321" s="0" t="s">
        <v>14</v>
      </c>
      <c r="B321" s="0" t="s">
        <v>3698</v>
      </c>
      <c r="C321" s="0" t="s">
        <v>3699</v>
      </c>
      <c r="D321" s="0" t="s">
        <v>3719</v>
      </c>
      <c r="E321" s="0" t="s">
        <v>3720</v>
      </c>
      <c r="F321" s="0" t="s">
        <v>2832</v>
      </c>
      <c r="G321" s="0" t="s">
        <v>3721</v>
      </c>
    </row>
    <row customHeight="1" ht="11.25">
      <c r="A322" s="0" t="s">
        <v>14</v>
      </c>
      <c r="B322" s="0" t="s">
        <v>3722</v>
      </c>
      <c r="C322" s="0" t="s">
        <v>3723</v>
      </c>
      <c r="D322" s="0" t="s">
        <v>3722</v>
      </c>
      <c r="E322" s="0" t="s">
        <v>3723</v>
      </c>
      <c r="F322" s="0" t="s">
        <v>2826</v>
      </c>
      <c r="G322" s="0" t="s">
        <v>3724</v>
      </c>
    </row>
    <row customHeight="1" ht="11.25">
      <c r="A323" s="0" t="s">
        <v>14</v>
      </c>
      <c r="B323" s="0" t="s">
        <v>3725</v>
      </c>
      <c r="C323" s="0" t="s">
        <v>3726</v>
      </c>
      <c r="D323" s="0" t="s">
        <v>3727</v>
      </c>
      <c r="E323" s="0" t="s">
        <v>3728</v>
      </c>
      <c r="F323" s="0" t="s">
        <v>2832</v>
      </c>
      <c r="G323" s="0" t="s">
        <v>3729</v>
      </c>
    </row>
    <row customHeight="1" ht="11.25">
      <c r="A324" s="0" t="s">
        <v>14</v>
      </c>
      <c r="B324" s="0" t="s">
        <v>3725</v>
      </c>
      <c r="C324" s="0" t="s">
        <v>3726</v>
      </c>
      <c r="D324" s="0" t="s">
        <v>3730</v>
      </c>
      <c r="E324" s="0" t="s">
        <v>3731</v>
      </c>
      <c r="F324" s="0" t="s">
        <v>2832</v>
      </c>
      <c r="G324" s="0" t="s">
        <v>3732</v>
      </c>
    </row>
    <row customHeight="1" ht="11.25">
      <c r="A325" s="0" t="s">
        <v>14</v>
      </c>
      <c r="B325" s="0" t="s">
        <v>3725</v>
      </c>
      <c r="C325" s="0" t="s">
        <v>3726</v>
      </c>
      <c r="D325" s="0" t="s">
        <v>3733</v>
      </c>
      <c r="E325" s="0" t="s">
        <v>3734</v>
      </c>
      <c r="F325" s="0" t="s">
        <v>2832</v>
      </c>
      <c r="G325" s="0" t="s">
        <v>3735</v>
      </c>
    </row>
    <row customHeight="1" ht="11.25">
      <c r="A326" s="0" t="s">
        <v>14</v>
      </c>
      <c r="B326" s="0" t="s">
        <v>3725</v>
      </c>
      <c r="C326" s="0" t="s">
        <v>3726</v>
      </c>
      <c r="D326" s="0" t="s">
        <v>3736</v>
      </c>
      <c r="E326" s="0" t="s">
        <v>3737</v>
      </c>
      <c r="F326" s="0" t="s">
        <v>2832</v>
      </c>
      <c r="G326" s="0" t="s">
        <v>3738</v>
      </c>
    </row>
    <row customHeight="1" ht="11.25">
      <c r="A327" s="0" t="s">
        <v>14</v>
      </c>
      <c r="B327" s="0" t="s">
        <v>3725</v>
      </c>
      <c r="C327" s="0" t="s">
        <v>3726</v>
      </c>
      <c r="D327" s="0" t="s">
        <v>3739</v>
      </c>
      <c r="E327" s="0" t="s">
        <v>3740</v>
      </c>
      <c r="F327" s="0" t="s">
        <v>2832</v>
      </c>
      <c r="G327" s="0" t="s">
        <v>3741</v>
      </c>
    </row>
    <row customHeight="1" ht="11.25">
      <c r="A328" s="0" t="s">
        <v>14</v>
      </c>
      <c r="B328" s="0" t="s">
        <v>3725</v>
      </c>
      <c r="C328" s="0" t="s">
        <v>3726</v>
      </c>
      <c r="D328" s="0" t="s">
        <v>3725</v>
      </c>
      <c r="E328" s="0" t="s">
        <v>3726</v>
      </c>
      <c r="F328" s="0" t="s">
        <v>2829</v>
      </c>
      <c r="G328" s="0" t="s">
        <v>3742</v>
      </c>
    </row>
    <row customHeight="1" ht="11.25">
      <c r="A329" s="0" t="s">
        <v>14</v>
      </c>
      <c r="B329" s="0" t="s">
        <v>3725</v>
      </c>
      <c r="C329" s="0" t="s">
        <v>3726</v>
      </c>
      <c r="D329" s="0" t="s">
        <v>3743</v>
      </c>
      <c r="E329" s="0" t="s">
        <v>3744</v>
      </c>
      <c r="F329" s="0" t="s">
        <v>2832</v>
      </c>
      <c r="G329" s="0" t="s">
        <v>3745</v>
      </c>
    </row>
    <row customHeight="1" ht="11.25">
      <c r="A330" s="0" t="s">
        <v>14</v>
      </c>
      <c r="B330" s="0" t="s">
        <v>3746</v>
      </c>
      <c r="C330" s="0" t="s">
        <v>3747</v>
      </c>
      <c r="D330" s="0" t="s">
        <v>3746</v>
      </c>
      <c r="E330" s="0" t="s">
        <v>3747</v>
      </c>
      <c r="F330" s="0" t="s">
        <v>2826</v>
      </c>
      <c r="G330" s="0" t="s">
        <v>3748</v>
      </c>
    </row>
    <row customHeight="1" ht="11.25">
      <c r="A331" s="0" t="s">
        <v>14</v>
      </c>
      <c r="B331" s="0" t="s">
        <v>3749</v>
      </c>
      <c r="C331" s="0" t="s">
        <v>3750</v>
      </c>
      <c r="D331" s="0" t="s">
        <v>3381</v>
      </c>
      <c r="E331" s="0" t="s">
        <v>3751</v>
      </c>
      <c r="F331" s="0" t="s">
        <v>2832</v>
      </c>
      <c r="G331" s="0" t="s">
        <v>3752</v>
      </c>
    </row>
    <row customHeight="1" ht="11.25">
      <c r="A332" s="0" t="s">
        <v>14</v>
      </c>
      <c r="B332" s="0" t="s">
        <v>3749</v>
      </c>
      <c r="C332" s="0" t="s">
        <v>3750</v>
      </c>
      <c r="D332" s="0" t="s">
        <v>3753</v>
      </c>
      <c r="E332" s="0" t="s">
        <v>3754</v>
      </c>
      <c r="F332" s="0" t="s">
        <v>2832</v>
      </c>
      <c r="G332" s="0" t="s">
        <v>3755</v>
      </c>
    </row>
    <row customHeight="1" ht="11.25">
      <c r="A333" s="0" t="s">
        <v>14</v>
      </c>
      <c r="B333" s="0" t="s">
        <v>3749</v>
      </c>
      <c r="C333" s="0" t="s">
        <v>3750</v>
      </c>
      <c r="D333" s="0" t="s">
        <v>3756</v>
      </c>
      <c r="E333" s="0" t="s">
        <v>3757</v>
      </c>
      <c r="F333" s="0" t="s">
        <v>2832</v>
      </c>
      <c r="G333" s="0" t="s">
        <v>3758</v>
      </c>
    </row>
    <row customHeight="1" ht="11.25">
      <c r="A334" s="0" t="s">
        <v>14</v>
      </c>
      <c r="B334" s="0" t="s">
        <v>3749</v>
      </c>
      <c r="C334" s="0" t="s">
        <v>3750</v>
      </c>
      <c r="D334" s="0" t="s">
        <v>3759</v>
      </c>
      <c r="E334" s="0" t="s">
        <v>3760</v>
      </c>
      <c r="F334" s="0" t="s">
        <v>2832</v>
      </c>
      <c r="G334" s="0" t="s">
        <v>3761</v>
      </c>
    </row>
    <row customHeight="1" ht="11.25">
      <c r="A335" s="0" t="s">
        <v>14</v>
      </c>
      <c r="B335" s="0" t="s">
        <v>3749</v>
      </c>
      <c r="C335" s="0" t="s">
        <v>3750</v>
      </c>
      <c r="D335" s="0" t="s">
        <v>3762</v>
      </c>
      <c r="E335" s="0" t="s">
        <v>3763</v>
      </c>
      <c r="F335" s="0" t="s">
        <v>2832</v>
      </c>
      <c r="G335" s="0" t="s">
        <v>3764</v>
      </c>
    </row>
    <row customHeight="1" ht="11.25">
      <c r="A336" s="0" t="s">
        <v>14</v>
      </c>
      <c r="B336" s="0" t="s">
        <v>3749</v>
      </c>
      <c r="C336" s="0" t="s">
        <v>3750</v>
      </c>
      <c r="D336" s="0" t="s">
        <v>3765</v>
      </c>
      <c r="E336" s="0" t="s">
        <v>3766</v>
      </c>
      <c r="F336" s="0" t="s">
        <v>2832</v>
      </c>
      <c r="G336" s="0" t="s">
        <v>3767</v>
      </c>
    </row>
    <row customHeight="1" ht="11.25">
      <c r="A337" s="0" t="s">
        <v>14</v>
      </c>
      <c r="B337" s="0" t="s">
        <v>3749</v>
      </c>
      <c r="C337" s="0" t="s">
        <v>3750</v>
      </c>
      <c r="D337" s="0" t="s">
        <v>3768</v>
      </c>
      <c r="E337" s="0" t="s">
        <v>3769</v>
      </c>
      <c r="F337" s="0" t="s">
        <v>2832</v>
      </c>
      <c r="G337" s="0" t="s">
        <v>3770</v>
      </c>
    </row>
    <row customHeight="1" ht="11.25">
      <c r="A338" s="0" t="s">
        <v>14</v>
      </c>
      <c r="B338" s="0" t="s">
        <v>3749</v>
      </c>
      <c r="C338" s="0" t="s">
        <v>3750</v>
      </c>
      <c r="D338" s="0" t="s">
        <v>3771</v>
      </c>
      <c r="E338" s="0" t="s">
        <v>3772</v>
      </c>
      <c r="F338" s="0" t="s">
        <v>2832</v>
      </c>
      <c r="G338" s="0" t="s">
        <v>3773</v>
      </c>
    </row>
    <row customHeight="1" ht="11.25">
      <c r="A339" s="0" t="s">
        <v>14</v>
      </c>
      <c r="B339" s="0" t="s">
        <v>3749</v>
      </c>
      <c r="C339" s="0" t="s">
        <v>3750</v>
      </c>
      <c r="D339" s="0" t="s">
        <v>3774</v>
      </c>
      <c r="E339" s="0" t="s">
        <v>3775</v>
      </c>
      <c r="F339" s="0" t="s">
        <v>2832</v>
      </c>
      <c r="G339" s="0" t="s">
        <v>3776</v>
      </c>
    </row>
    <row customHeight="1" ht="11.25">
      <c r="A340" s="0" t="s">
        <v>14</v>
      </c>
      <c r="B340" s="0" t="s">
        <v>3749</v>
      </c>
      <c r="C340" s="0" t="s">
        <v>3750</v>
      </c>
      <c r="D340" s="0" t="s">
        <v>3777</v>
      </c>
      <c r="E340" s="0" t="s">
        <v>3778</v>
      </c>
      <c r="F340" s="0" t="s">
        <v>2832</v>
      </c>
      <c r="G340" s="0" t="s">
        <v>3779</v>
      </c>
    </row>
    <row customHeight="1" ht="11.25">
      <c r="A341" s="0" t="s">
        <v>14</v>
      </c>
      <c r="B341" s="0" t="s">
        <v>3749</v>
      </c>
      <c r="C341" s="0" t="s">
        <v>3750</v>
      </c>
      <c r="D341" s="0" t="s">
        <v>3780</v>
      </c>
      <c r="E341" s="0" t="s">
        <v>3781</v>
      </c>
      <c r="F341" s="0" t="s">
        <v>2832</v>
      </c>
      <c r="G341" s="0" t="s">
        <v>3782</v>
      </c>
    </row>
    <row customHeight="1" ht="11.25">
      <c r="A342" s="0" t="s">
        <v>14</v>
      </c>
      <c r="B342" s="0" t="s">
        <v>3749</v>
      </c>
      <c r="C342" s="0" t="s">
        <v>3750</v>
      </c>
      <c r="D342" s="0" t="s">
        <v>3749</v>
      </c>
      <c r="E342" s="0" t="s">
        <v>3750</v>
      </c>
      <c r="F342" s="0" t="s">
        <v>2829</v>
      </c>
      <c r="G342" s="0" t="s">
        <v>3783</v>
      </c>
    </row>
    <row customHeight="1" ht="11.25">
      <c r="A343" s="0" t="s">
        <v>14</v>
      </c>
      <c r="B343" s="0" t="s">
        <v>3784</v>
      </c>
      <c r="C343" s="0" t="s">
        <v>3785</v>
      </c>
      <c r="D343" s="0" t="s">
        <v>3784</v>
      </c>
      <c r="E343" s="0" t="s">
        <v>3785</v>
      </c>
      <c r="F343" s="0" t="s">
        <v>2826</v>
      </c>
      <c r="G343" s="0" t="s">
        <v>3786</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3756E-902B-14FE-1CB1-A513A275EE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0" width="9.140625"/>
    <col min="2" max="2" style="4860" width="84.28125" customWidth="1"/>
    <col min="3" max="3" style="4860"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29A92-CAC9-C5F1-D608-3E6636CB09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5" width="38.421875" customWidth="1"/>
    <col min="2" max="5" style="4865"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6FF8F-EC09-E154-F886-E9821CBD00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BD859-2D59-8D96-89F8-05A75454F5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42993-ECF1-B879-44BA-5BBA4D42BE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2" width="36.28125" customWidth="1"/>
    <col min="2" max="2" style="4842"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4259D-9AF5-2B89-AFAC-8447C26446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