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<sst xmlns="http://schemas.openxmlformats.org/spreadsheetml/2006/main" count="15336" uniqueCount="4186">
  <si>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</si>
  <si>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</si>
  <si>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</si>
  <si>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</si>
  <si>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</si>
  <si>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</si>
  <si>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</si>
  <si>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</si>
  <si>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</si>
  <si>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</si>
  <si>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</si>
  <si>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</si>
  <si>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</si>
  <si>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</si>
  <si>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</si>
  <si>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</si>
  <si>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</si>
  <si>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</si>
  <si>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</si>
  <si>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</si>
  <si>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</si>
  <si>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</si>
  <si>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</si>
  <si>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</si>
  <si>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</si>
  <si>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</si>
  <si>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</si>
  <si>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</si>
  <si>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</si>
  <si>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</si>
  <si>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</si>
  <si>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</si>
  <si>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</si>
  <si>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</si>
  <si>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</si>
  <si>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</si>
  <si>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</si>
  <si>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</si>
  <si>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</si>
  <si>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</si>
  <si>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</si>
  <si>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</si>
  <si>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</si>
  <si>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</si>
  <si>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</si>
  <si>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</si>
  <si>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</si>
  <si>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</si>
  <si>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</si>
  <si>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</si>
  <si>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</si>
  <si>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</si>
  <si>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</si>
  <si>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</si>
  <si>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</si>
  <si>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</si>
  <si>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</si>
  <si>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</si>
  <si>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</si>
  <si>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</si>
  <si>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</si>
  <si>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</si>
  <si>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</si>
  <si>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</si>
  <si>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</si>
  <si>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</si>
  <si>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</si>
  <si>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</si>
  <si>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</si>
  <si>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</si>
  <si>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</si>
  <si>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</si>
  <si>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</si>
  <si>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</si>
  <si>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</si>
  <si>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</si>
  <si>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</si>
  <si>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</si>
  <si>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</si>
  <si>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</si>
  <si>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</si>
  <si>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</si>
  <si>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</si>
  <si>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</si>
  <si>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</si>
  <si>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</si>
  <si>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</si>
  <si>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</si>
  <si>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</si>
  <si>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</si>
  <si>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</si>
  <si>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</si>
  <si>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</si>
  <si>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</si>
  <si>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</si>
  <si>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</si>
  <si>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</si>
  <si>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</si>
  <si>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</si>
  <si>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</si>
  <si>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</si>
  <si>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</si>
  <si>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</si>
  <si>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</si>
  <si>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</si>
  <si>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</si>
  <si>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</si>
  <si>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</si>
  <si>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</si>
  <si>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</si>
  <si>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</si>
  <si>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</si>
  <si>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</si>
  <si>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</si>
  <si>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</si>
  <si>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</si>
  <si>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</si>
  <si>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</si>
  <si>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</si>
  <si>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</si>
  <si>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</si>
  <si>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</si>
  <si>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</si>
  <si>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</si>
  <si>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</si>
  <si>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</si>
  <si>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</si>
  <si>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</si>
  <si>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</si>
  <si>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</si>
  <si>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</si>
  <si>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</si>
  <si>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</si>
  <si>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</si>
  <si>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</si>
  <si>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</si>
  <si>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</si>
  <si>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</si>
  <si>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</si>
  <si>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</si>
  <si>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</si>
  <si>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</si>
  <si>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</si>
  <si>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</si>
  <si>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</si>
  <si>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</si>
  <si>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</si>
  <si>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</si>
  <si>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</si>
  <si>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</si>
  <si>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</si>
  <si>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</si>
  <si>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</si>
  <si>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</si>
  <si>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</si>
  <si>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</si>
  <si>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</si>
  <si>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</si>
  <si>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</si>
  <si>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</si>
  <si>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</si>
  <si>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</si>
  <si>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</si>
  <si>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</si>
  <si>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</si>
  <si>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</si>
  <si>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</si>
  <si>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</si>
  <si>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</si>
  <si>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</si>
  <si>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</si>
  <si>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</si>
  <si>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</si>
  <si>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</si>
  <si>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</si>
  <si>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</si>
  <si>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</si>
  <si>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</si>
  <si>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</si>
  <si>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</si>
  <si>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</si>
  <si>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</si>
  <si>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</si>
  <si>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</si>
  <si>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</si>
  <si>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</si>
  <si>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</si>
  <si>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</si>
  <si>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</si>
  <si>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</si>
  <si>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</si>
  <si>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</si>
  <si>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</si>
  <si>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</si>
  <si>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</si>
  <si>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</si>
  <si>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</si>
  <si>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</si>
  <si>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</si>
  <si>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</si>
  <si>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</si>
  <si>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</si>
  <si>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</si>
  <si>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</si>
  <si>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</si>
  <si>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</si>
  <si>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</si>
  <si>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</si>
  <si>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</si>
  <si>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</si>
  <si>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</si>
  <si>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</si>
  <si>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</si>
  <si>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</si>
  <si>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</si>
  <si>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</si>
  <si>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</si>
  <si>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</si>
  <si>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</si>
  <si>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</si>
  <si>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</si>
  <si>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</si>
  <si>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</si>
  <si>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</si>
  <si>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</si>
  <si>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</si>
  <si>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</si>
  <si>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</si>
  <si>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</si>
  <si>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</si>
  <si>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</si>
  <si>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</si>
  <si>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</si>
  <si>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</si>
  <si>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</si>
  <si>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</si>
  <si>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</si>
  <si>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</si>
  <si>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</si>
  <si>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</si>
  <si>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</si>
  <si>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</si>
  <si>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</si>
  <si>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</si>
  <si>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</si>
  <si>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</si>
  <si>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</si>
  <si>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</si>
  <si>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</si>
  <si>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</si>
  <si>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</si>
  <si>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</si>
  <si>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</si>
  <si>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</si>
  <si>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</si>
  <si>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</si>
  <si>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</si>
  <si>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</si>
  <si>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</si>
  <si>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</si>
  <si>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</si>
  <si>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</si>
  <si>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</si>
  <si>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</si>
  <si>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</si>
  <si>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</si>
  <si>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</si>
  <si>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</si>
  <si>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</si>
  <si>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</si>
  <si>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</si>
  <si>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</si>
  <si>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</si>
  <si>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</si>
  <si>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</si>
  <si>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</si>
  <si>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</si>
  <si>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</si>
  <si>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</si>
  <si>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</si>
  <si>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</si>
  <si>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</si>
  <si>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</si>
  <si>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</si>
  <si>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</si>
  <si>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</si>
  <si>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</si>
  <si>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</si>
  <si>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</si>
  <si>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</si>
  <si>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</si>
  <si>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</si>
  <si>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</si>
  <si>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</si>
  <si>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</si>
  <si>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</si>
  <si>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</si>
  <si>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</si>
  <si>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</si>
  <si>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</si>
  <si>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</si>
  <si>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</si>
  <si>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</si>
  <si>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</si>
  <si>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</si>
  <si>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</si>
  <si>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</si>
  <si>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</si>
  <si>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</si>
  <si>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</si>
  <si>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</si>
  <si>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</si>
  <si>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</si>
  <si>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</si>
  <si>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</si>
  <si>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</si>
  <si>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</si>
  <si>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</si>
  <si>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</si>
  <si>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</si>
  <si>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</si>
  <si>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</si>
  <si>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</si>
  <si>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</si>
  <si>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</si>
  <si>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</si>
  <si>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</si>
  <si>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</si>
  <si>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</si>
  <si>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</si>
  <si>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</si>
  <si>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</si>
  <si>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</si>
  <si>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</si>
  <si>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</si>
  <si>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</si>
  <si>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</si>
  <si>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</si>
  <si>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</si>
  <si>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</si>
  <si>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</si>
  <si>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</si>
  <si>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</si>
  <si>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</si>
  <si>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</si>
  <si>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</si>
  <si>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</si>
  <si>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</si>
  <si>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</si>
  <si>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</si>
  <si>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</si>
  <si>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</si>
  <si>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</si>
  <si>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</si>
  <si>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</si>
  <si>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</si>
  <si>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</si>
  <si>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</si>
  <si>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</si>
  <si>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</si>
  <si>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</si>
  <si>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</si>
  <si>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</si>
  <si>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</si>
  <si>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</si>
  <si>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</si>
  <si>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</si>
  <si>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</si>
  <si>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</si>
  <si>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</si>
  <si>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</si>
  <si>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</si>
  <si>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</si>
  <si>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</si>
  <si>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</si>
  <si>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</si>
  <si>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</si>
  <si>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</si>
  <si>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</si>
  <si>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</si>
  <si>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</si>
  <si>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</si>
  <si>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</si>
  <si>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</si>
  <si>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</si>
  <si>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</si>
  <si>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</si>
  <si>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</si>
  <si>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</si>
  <si>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</si>
  <si>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</si>
  <si>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</si>
  <si>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</si>
  <si>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</si>
  <si>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</si>
  <si>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</si>
  <si>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</si>
  <si>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</si>
  <si>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</si>
  <si>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</si>
  <si>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</si>
  <si>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</si>
  <si>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</si>
  <si>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</si>
  <si>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</si>
  <si>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</si>
  <si>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</si>
  <si>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</si>
  <si>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</si>
  <si>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</si>
  <si>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</si>
  <si>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</si>
  <si>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</si>
  <si>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</si>
  <si>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</si>
  <si>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</si>
  <si>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</si>
  <si>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</si>
  <si>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</si>
  <si>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</si>
  <si>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</si>
  <si>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</si>
  <si>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</si>
  <si>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</si>
  <si>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</si>
  <si>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</si>
  <si>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</si>
  <si>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</si>
  <si>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</si>
  <si>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</si>
  <si>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</si>
  <si>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</si>
  <si>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</si>
  <si>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</si>
  <si>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</si>
  <si>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</si>
  <si>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</si>
  <si>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</si>
  <si>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</si>
  <si>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</si>
  <si>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</si>
  <si>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</si>
  <si>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</si>
  <si>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</si>
  <si>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</si>
  <si>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</si>
  <si>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</si>
  <si>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</si>
  <si>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</si>
  <si>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</si>
  <si>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</si>
  <si>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</si>
  <si>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</si>
  <si>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</si>
  <si>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</si>
  <si>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</si>
  <si>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</si>
  <si>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</si>
  <si>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</si>
  <si>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</si>
  <si>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</si>
  <si>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</si>
  <si>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</si>
  <si>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</si>
  <si>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</si>
  <si>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</si>
  <si>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</si>
  <si>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</si>
  <si>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</si>
  <si>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</si>
  <si>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</si>
  <si>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</si>
  <si>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</si>
  <si>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</si>
  <si>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</si>
  <si>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</si>
  <si>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</si>
  <si>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</si>
  <si>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</si>
  <si>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</si>
  <si>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</si>
  <si>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</si>
  <si>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</si>
  <si>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</si>
  <si>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</si>
  <si>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</si>
  <si>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</si>
  <si>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</si>
  <si>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</si>
  <si>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</si>
  <si>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</si>
  <si>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</si>
  <si>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</si>
  <si>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</si>
  <si>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</si>
  <si>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</si>
  <si>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</si>
  <si>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</si>
  <si>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</si>
  <si>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</si>
  <si>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</si>
  <si>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</si>
  <si>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</si>
  <si>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</si>
  <si>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</si>
  <si>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</si>
  <si>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</si>
  <si>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</si>
  <si>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</si>
  <si>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</si>
  <si>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</si>
  <si>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</si>
  <si>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</si>
  <si>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</si>
  <si>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</si>
  <si>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</si>
  <si>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</si>
  <si>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</si>
  <si>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</si>
  <si>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</si>
  <si>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</si>
  <si>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</si>
  <si>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</si>
  <si>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</si>
  <si>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</si>
  <si>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</si>
  <si>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</si>
  <si>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</si>
  <si>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</si>
  <si>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</si>
  <si>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</si>
  <si>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</si>
  <si>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</si>
  <si>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</si>
  <si>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</si>
  <si>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</si>
  <si>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</si>
  <si>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</si>
  <si>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</si>
  <si>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</si>
  <si>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</si>
  <si>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</si>
  <si>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</si>
  <si>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</si>
  <si>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</si>
  <si>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</si>
  <si>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</si>
  <si>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</si>
  <si>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</si>
  <si>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</si>
  <si>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</si>
  <si>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</si>
  <si>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</si>
  <si>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</si>
  <si>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</si>
  <si>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</si>
  <si>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</si>
  <si>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</si>
  <si>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</si>
  <si>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</si>
  <si>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</si>
  <si>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</si>
  <si>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</si>
  <si>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</si>
  <si>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</si>
  <si>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</si>
  <si>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</si>
  <si>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</si>
  <si>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</si>
  <si>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</si>
  <si>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</si>
  <si>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</si>
  <si>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</si>
  <si>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</si>
  <si>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</si>
  <si>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</si>
  <si>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</si>
  <si>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</si>
  <si>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</si>
  <si>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</si>
  <si>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</si>
  <si>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</si>
  <si>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</si>
  <si>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</si>
  <si>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</si>
  <si>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</si>
  <si>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</si>
  <si>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</si>
  <si>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</si>
  <si>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</si>
  <si>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</si>
  <si>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</si>
  <si>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</si>
  <si>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</si>
  <si>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</si>
  <si>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</si>
  <si>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</si>
  <si>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</si>
  <si>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</si>
  <si>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</si>
  <si>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</si>
  <si>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</si>
  <si>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</si>
  <si>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</si>
  <si>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</si>
  <si>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</si>
  <si>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</si>
  <si>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</si>
  <si>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</si>
  <si>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</si>
  <si>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</si>
  <si>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</si>
  <si>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</si>
  <si>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</si>
  <si>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</si>
  <si>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</si>
  <si>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</si>
  <si>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</si>
  <si>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</si>
  <si>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</si>
  <si>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</si>
  <si>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</si>
  <si>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</si>
  <si>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</si>
  <si>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</si>
  <si>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</si>
  <si>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</si>
  <si>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</si>
  <si>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</si>
  <si>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</si>
  <si>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</si>
  <si>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</si>
  <si>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</si>
  <si>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</si>
  <si>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</si>
  <si>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</si>
  <si>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</si>
  <si>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</si>
  <si>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</si>
  <si>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</si>
  <si>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</si>
  <si>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</si>
  <si>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</si>
  <si>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</si>
  <si>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</si>
  <si>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</si>
  <si>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</si>
  <si>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</si>
  <si>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</si>
  <si>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</si>
  <si>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</si>
  <si>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</si>
  <si>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</si>
  <si>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</si>
  <si>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</si>
  <si>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</si>
  <si>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</si>
  <si>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</si>
  <si>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</si>
  <si>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</si>
  <si>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</si>
  <si>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</si>
  <si>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</si>
  <si>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</si>
  <si>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</si>
  <si>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</si>
  <si>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</si>
  <si>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</si>
  <si>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</si>
  <si>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</si>
  <si>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</si>
  <si>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</si>
  <si>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</si>
  <si>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</si>
  <si>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</si>
  <si>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</si>
  <si>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</si>
  <si>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</si>
  <si>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</si>
  <si>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</si>
  <si>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</si>
  <si>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</si>
  <si>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</si>
  <si>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</si>
  <si>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</si>
  <si>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</si>
  <si>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</si>
  <si>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</si>
  <si>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</si>
  <si>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</si>
  <si>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</si>
  <si>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</si>
  <si>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</si>
  <si>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</si>
  <si>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</si>
  <si>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</si>
  <si>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</si>
  <si>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</si>
  <si>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</si>
  <si>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</si>
  <si>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</si>
  <si>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</si>
  <si>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</si>
  <si>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</si>
  <si>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</si>
  <si>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</si>
  <si>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</si>
  <si>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</si>
  <si>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</si>
  <si>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</si>
  <si>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</si>
  <si>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</si>
  <si>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</si>
  <si>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</si>
  <si>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</si>
  <si>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</si>
  <si>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</si>
  <si>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</si>
  <si>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</si>
  <si>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</si>
  <si>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</si>
  <si>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</si>
  <si>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</si>
  <si>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</si>
  <si>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</si>
  <si>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</si>
  <si>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</si>
  <si>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</si>
  <si>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</si>
  <si>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</si>
  <si>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</si>
  <si>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</si>
  <si>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</si>
  <si>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</si>
  <si>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</si>
  <si>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</si>
  <si>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</si>
  <si>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</si>
  <si>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</si>
  <si>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</si>
  <si>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</si>
  <si>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</si>
  <si>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</si>
  <si>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</si>
  <si>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</si>
  <si>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</si>
  <si>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</si>
  <si>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</si>
  <si>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</si>
  <si>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</si>
  <si>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</si>
  <si>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</si>
  <si>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</si>
  <si>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</si>
  <si>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</si>
  <si>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</si>
  <si>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</si>
  <si>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</si>
  <si>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</si>
  <si>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</si>
  <si>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</si>
  <si>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</si>
  <si>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</si>
  <si>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</si>
  <si>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</si>
  <si>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</si>
  <si>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</si>
  <si>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</si>
  <si>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</si>
  <si>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</si>
  <si>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</si>
  <si>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</si>
  <si>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</si>
  <si>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</si>
  <si>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</si>
  <si>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</si>
  <si>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</si>
  <si>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</si>
  <si>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</si>
  <si>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</si>
  <si>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</si>
  <si>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</si>
  <si>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</si>
  <si>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</si>
  <si>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</si>
  <si>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</si>
  <si>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</si>
  <si>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</si>
  <si>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</si>
  <si>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</si>
  <si>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</si>
  <si>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</si>
  <si>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</si>
  <si>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</si>
  <si>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</si>
  <si>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</si>
  <si>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</si>
  <si>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</si>
  <si>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</si>
  <si>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</si>
  <si>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</si>
  <si>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</si>
  <si>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</si>
  <si>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</si>
  <si>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</si>
  <si>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</si>
  <si>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</si>
  <si>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</si>
  <si>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</si>
  <si>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</si>
  <si>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</si>
  <si>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</si>
  <si>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</si>
  <si>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</si>
  <si>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</si>
  <si>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</si>
  <si>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</si>
  <si>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</si>
  <si>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</si>
  <si>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</si>
  <si>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</si>
  <si>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</si>
  <si>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</si>
  <si>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</si>
  <si>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</si>
  <si>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</si>
  <si>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</si>
  <si>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</si>
  <si>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</si>
  <si>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</si>
  <si>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</si>
  <si>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</si>
  <si>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</si>
  <si>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</si>
  <si>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</si>
  <si>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</si>
  <si>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</si>
  <si>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</si>
  <si>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</si>
  <si>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</si>
  <si>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</si>
  <si>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</si>
  <si>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</si>
  <si>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</si>
  <si>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</si>
  <si>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</si>
  <si>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</si>
  <si>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</si>
  <si>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</si>
  <si>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</si>
  <si>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</si>
  <si>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</si>
  <si>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</si>
  <si>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</si>
  <si>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</si>
  <si>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</si>
  <si>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</si>
  <si>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</si>
  <si>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</si>
  <si>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</si>
  <si>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</si>
  <si>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</si>
  <si>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</si>
  <si>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</si>
  <si>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</si>
  <si>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</si>
  <si>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</si>
  <si>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</si>
  <si>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</si>
  <si>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</si>
  <si>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</si>
  <si>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</si>
  <si>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</si>
  <si>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</si>
  <si>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</si>
  <si>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</si>
  <si>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</si>
  <si>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</si>
  <si>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</si>
  <si>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</si>
  <si>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</si>
  <si>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</si>
  <si>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</si>
  <si>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</si>
  <si>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</si>
  <si>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</si>
  <si>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</si>
  <si>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</si>
  <si>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</si>
  <si>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</si>
  <si>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</si>
  <si>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</si>
  <si>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</si>
  <si>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</si>
  <si>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</si>
  <si>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</si>
  <si>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</si>
  <si>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</si>
  <si>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</si>
  <si>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</si>
  <si>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</si>
  <si>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</si>
  <si>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</si>
  <si>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</si>
  <si>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</si>
  <si>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</si>
  <si>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</si>
  <si>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</si>
  <si>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</si>
  <si>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</si>
  <si>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</si>
  <si>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</si>
  <si>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</si>
  <si>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</si>
  <si>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</si>
  <si>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</si>
  <si>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</si>
  <si>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</si>
  <si>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</si>
  <si>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</si>
  <si>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</si>
  <si>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</si>
  <si>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</si>
  <si>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</si>
  <si>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</si>
  <si>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</si>
  <si>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</si>
  <si>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</si>
  <si>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</si>
  <si>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</si>
  <si>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</si>
  <si>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</si>
  <si>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</si>
  <si>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</si>
  <si>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</si>
  <si>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</si>
  <si>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</si>
  <si>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</si>
  <si>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</si>
  <si>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</si>
  <si>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</si>
  <si>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</si>
  <si>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</si>
  <si>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</si>
  <si>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</si>
  <si>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</si>
  <si>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</si>
  <si>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</si>
  <si>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</si>
  <si>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</si>
  <si>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</si>
  <si>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</si>
  <si>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</si>
  <si>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</si>
  <si>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</si>
  <si>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</si>
  <si>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</si>
  <si>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</si>
  <si>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</si>
  <si>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</si>
  <si>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</si>
  <si>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</si>
  <si>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</si>
  <si>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</si>
  <si>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</si>
  <si>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</si>
  <si>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</si>
  <si>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</si>
  <si>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</si>
  <si>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</si>
  <si>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</si>
  <si>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</si>
  <si>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</si>
  <si>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</si>
  <si>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</si>
  <si>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</si>
  <si>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</si>
  <si>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</si>
  <si>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</si>
  <si>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</si>
  <si>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</si>
  <si>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</si>
  <si>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</si>
  <si>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</si>
  <si>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</si>
  <si>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</si>
  <si>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</si>
  <si>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</si>
  <si>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</si>
  <si>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</si>
  <si>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</si>
  <si>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</si>
  <si>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</si>
  <si>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</si>
  <si>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</si>
  <si>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</si>
  <si>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</si>
  <si>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</si>
  <si>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</si>
  <si>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</si>
  <si>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</si>
  <si>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</si>
  <si>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</si>
  <si>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</si>
  <si>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</si>
  <si>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</si>
  <si>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</si>
  <si>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</si>
  <si>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</si>
  <si>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</si>
  <si>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</si>
  <si>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</si>
  <si>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</si>
  <si>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</si>
  <si>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</si>
  <si>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</si>
  <si>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</si>
  <si>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</si>
  <si>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</si>
  <si>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</si>
  <si>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</si>
  <si>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</si>
  <si>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</si>
  <si>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</si>
  <si>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</si>
  <si>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</si>
  <si>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</si>
  <si>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</si>
  <si>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</si>
  <si>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</si>
  <si>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</si>
  <si>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</si>
  <si>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</si>
  <si>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</si>
  <si>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</si>
  <si>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</si>
  <si>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</si>
  <si>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</si>
  <si>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</si>
  <si>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</si>
  <si>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</si>
  <si>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</si>
  <si>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</si>
  <si>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</si>
  <si>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</si>
  <si>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</si>
  <si>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</si>
  <si>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</si>
  <si>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</si>
  <si>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</si>
  <si>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</si>
  <si>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</si>
  <si>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</si>
  <si>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</si>
  <si>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</si>
  <si>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</si>
  <si>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</si>
  <si>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</si>
  <si>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</si>
  <si>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</si>
  <si>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</si>
  <si>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</si>
  <si>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</si>
  <si>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</si>
  <si>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</si>
  <si>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</si>
  <si>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</si>
  <si>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</si>
  <si>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</si>
  <si>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</si>
  <si>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</si>
  <si>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</si>
  <si>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</si>
  <si>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</si>
  <si>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</si>
  <si>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</si>
  <si>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</si>
  <si>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</si>
  <si>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</si>
  <si>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</si>
  <si>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</si>
  <si>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</si>
  <si>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</si>
  <si>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</si>
  <si>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</si>
  <si>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</si>
  <si>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</si>
  <si>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</si>
  <si>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</si>
  <si>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</si>
  <si>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</si>
  <si>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</si>
  <si>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</si>
  <si>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</si>
  <si>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</si>
  <si>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</si>
  <si>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</si>
  <si>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</si>
  <si>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</si>
  <si>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</si>
  <si>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</si>
  <si>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</si>
  <si>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</si>
  <si>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</si>
  <si>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</si>
  <si>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</si>
  <si>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</si>
  <si>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</si>
  <si>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</si>
  <si>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</si>
  <si>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</si>
  <si>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</si>
  <si>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</si>
  <si>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</si>
  <si>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</si>
  <si>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</si>
  <si>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</si>
  <si>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</si>
  <si>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</si>
  <si>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</si>
  <si>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</si>
  <si>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</si>
  <si>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</si>
  <si>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</si>
  <si>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</si>
  <si>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</si>
  <si>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</si>
  <si>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</si>
  <si>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</si>
  <si>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</si>
  <si>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</si>
  <si>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</si>
  <si>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</si>
  <si>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</si>
  <si>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</si>
  <si>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</si>
  <si>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</si>
  <si>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</si>
  <si>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</si>
  <si>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</si>
  <si>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</si>
  <si>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</si>
  <si>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</si>
  <si>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</si>
  <si>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</si>
  <si>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</si>
  <si>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</si>
  <si>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</si>
  <si>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</si>
  <si>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</si>
  <si>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</si>
  <si>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</si>
  <si>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</si>
  <si>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</si>
  <si>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</si>
  <si>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</si>
  <si>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</si>
  <si>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</si>
  <si>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</si>
  <si>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</si>
  <si>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</si>
  <si>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</si>
  <si>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</si>
  <si>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</si>
  <si>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</si>
  <si>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</si>
  <si>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</si>
  <si>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</si>
  <si>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</si>
  <si>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</si>
  <si>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</si>
  <si>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</si>
  <si>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</si>
  <si>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</si>
  <si>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</si>
  <si>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</si>
  <si>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</si>
  <si>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</si>
  <si>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</si>
  <si>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</si>
  <si>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</si>
  <si>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</si>
  <si>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</si>
  <si>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</si>
  <si>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</si>
  <si>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</si>
  <si>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</si>
  <si>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</si>
  <si>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</si>
  <si>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</si>
  <si>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</si>
  <si>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</si>
  <si>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</si>
  <si>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</si>
  <si>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</si>
  <si>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</si>
  <si>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</si>
  <si>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</si>
  <si>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</si>
  <si>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</si>
  <si>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</si>
  <si>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</si>
  <si>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</si>
  <si>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</si>
  <si>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</si>
  <si>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</si>
  <si>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</si>
  <si>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</si>
  <si>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</si>
  <si>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</si>
  <si>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</si>
  <si>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</si>
  <si>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</si>
  <si>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</si>
  <si>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</si>
  <si>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</si>
  <si>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</si>
  <si>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</si>
  <si>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</si>
  <si>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</si>
  <si>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</si>
  <si>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</si>
  <si>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</si>
  <si>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</si>
  <si>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</si>
  <si>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</si>
  <si>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</si>
  <si>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</si>
  <si>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</si>
  <si>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</si>
  <si>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</si>
  <si>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</si>
  <si>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</si>
  <si>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</si>
  <si>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</si>
  <si>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</si>
  <si>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</si>
  <si>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</si>
  <si>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</si>
  <si>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</si>
  <si>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</si>
  <si>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</si>
  <si>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</si>
  <si>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</si>
  <si>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</si>
  <si>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</si>
  <si>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</si>
  <si>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</si>
  <si>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</si>
  <si>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</si>
  <si>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</si>
  <si>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</si>
  <si>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</si>
  <si>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</si>
  <si>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</si>
  <si>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</si>
  <si>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</si>
  <si>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</si>
  <si>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</si>
  <si>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</si>
  <si>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</si>
  <si>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</si>
  <si>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</si>
  <si>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</si>
  <si>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</si>
  <si>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</si>
  <si>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</si>
  <si>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</si>
  <si>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</si>
  <si>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</si>
  <si>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</si>
  <si>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</si>
  <si>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</si>
  <si>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</si>
  <si>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</si>
  <si>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</si>
  <si>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</si>
  <si>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</si>
  <si>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</si>
  <si>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</si>
  <si>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</si>
  <si>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</si>
  <si>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</si>
  <si>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</si>
  <si>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</si>
  <si>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</si>
  <si>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</si>
  <si>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</si>
  <si>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</si>
  <si>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</si>
  <si>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</si>
  <si>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</si>
  <si>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</si>
  <si>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</si>
  <si>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</si>
  <si>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</si>
  <si>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</si>
  <si>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</si>
  <si>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</si>
  <si>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</si>
  <si>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</si>
  <si>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</si>
  <si>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</si>
  <si>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</si>
  <si>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</si>
  <si>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</si>
  <si>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</si>
  <si>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</si>
  <si>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</si>
  <si>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</si>
  <si>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</si>
  <si>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</si>
  <si>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</si>
  <si>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</si>
  <si>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</si>
  <si>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</si>
  <si>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</si>
  <si>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</si>
  <si>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</si>
  <si>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</si>
  <si>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</si>
  <si>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</si>
  <si>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</si>
  <si>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</si>
  <si>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</si>
  <si>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</si>
  <si>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</si>
  <si>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</si>
  <si>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</si>
  <si>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</si>
  <si>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</si>
  <si>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</si>
  <si>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</si>
  <si>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</si>
  <si>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</si>
  <si>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</si>
  <si>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</si>
  <si>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</si>
  <si>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</si>
  <si>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</si>
  <si>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</si>
  <si>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</si>
  <si>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</si>
  <si>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</si>
  <si>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</si>
  <si>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</si>
  <si>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</si>
  <si>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</si>
  <si>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</si>
  <si>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</si>
  <si>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</si>
  <si>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</si>
  <si>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</si>
  <si>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</si>
  <si>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</si>
  <si>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</si>
  <si>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</si>
  <si>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</si>
  <si>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</si>
  <si>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</si>
  <si>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</si>
  <si>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</si>
  <si>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</si>
  <si>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</si>
  <si>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</si>
  <si>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</si>
  <si>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</si>
  <si>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</si>
  <si>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</si>
  <si>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</si>
  <si>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</si>
  <si>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</si>
  <si>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</si>
  <si>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</si>
  <si>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</si>
  <si>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</si>
  <si>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</si>
  <si>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</si>
  <si>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</si>
  <si>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</si>
  <si>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</si>
  <si>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</si>
  <si>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</si>
  <si>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</si>
  <si>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</si>
  <si>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</si>
  <si>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</si>
  <si>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</si>
  <si>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</si>
  <si>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</si>
  <si>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</si>
  <si>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</si>
  <si>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</si>
  <si>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</si>
  <si>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</si>
  <si>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</si>
  <si>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</si>
  <si>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</si>
  <si>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</si>
  <si>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</si>
  <si>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</si>
  <si>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</si>
  <si>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</si>
  <si>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</si>
  <si>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</si>
  <si>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</si>
  <si>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</si>
  <si>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</si>
  <si>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</si>
  <si>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</si>
  <si>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</si>
  <si>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</si>
  <si>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</si>
  <si>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</si>
  <si>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</si>
  <si>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</si>
  <si>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</si>
  <si>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</si>
  <si>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</si>
  <si>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</si>
  <si>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</si>
  <si>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</si>
  <si>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</si>
  <si>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</si>
  <si>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</si>
  <si>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</si>
  <si>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</si>
  <si>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</si>
  <si>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</si>
  <si>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</si>
  <si>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</si>
  <si>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</si>
  <si>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</si>
  <si>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</si>
  <si>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</si>
  <si>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</si>
  <si>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</si>
  <si>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</si>
  <si>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</si>
  <si>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</si>
  <si>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</si>
  <si>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</si>
  <si>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</si>
  <si>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</si>
  <si>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</si>
  <si>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</si>
  <si>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</si>
  <si>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</si>
  <si>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</si>
  <si>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</si>
  <si>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</si>
  <si>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</si>
  <si>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</si>
  <si>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</si>
  <si>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</si>
  <si>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</si>
  <si>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</si>
  <si>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</si>
  <si>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</si>
  <si>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</si>
  <si>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</si>
  <si>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</si>
  <si>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</si>
  <si>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</si>
  <si>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</si>
  <si>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</si>
  <si>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</si>
  <si>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</si>
  <si>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</si>
  <si>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</si>
  <si>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</si>
  <si>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</si>
  <si>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</si>
  <si>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</si>
  <si>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</si>
  <si>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</si>
  <si>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</si>
  <si>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</si>
  <si>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</si>
  <si>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</si>
  <si>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</si>
  <si>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</si>
  <si>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</si>
  <si>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</si>
  <si>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</si>
  <si>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</si>
  <si>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</si>
  <si>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</si>
  <si>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</si>
  <si>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</si>
  <si>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</si>
  <si>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</si>
  <si>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</si>
  <si>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</si>
  <si>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</si>
  <si>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</si>
  <si>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</si>
  <si>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</si>
  <si>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</si>
  <si>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</si>
  <si>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</si>
  <si>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</si>
  <si>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</si>
  <si>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</si>
  <si>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</si>
  <si>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</si>
  <si>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</si>
  <si>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</si>
  <si>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</si>
  <si>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</si>
  <si>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</si>
  <si>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</si>
  <si>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</si>
  <si>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</si>
  <si>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</si>
  <si>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</si>
  <si>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</si>
  <si>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</si>
  <si>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</si>
  <si>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</si>
  <si>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</si>
  <si>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</si>
  <si>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</si>
  <si>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</si>
  <si>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</si>
  <si>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</si>
  <si>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</si>
  <si>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</si>
  <si>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</si>
  <si>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</si>
  <si>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</si>
  <si>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</si>
  <si>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</si>
  <si>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</si>
  <si>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</si>
  <si>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</si>
  <si>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</si>
  <si>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</si>
  <si>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</si>
  <si>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</si>
  <si>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</si>
  <si>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</si>
  <si>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</si>
  <si>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</si>
  <si>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</si>
  <si>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</si>
  <si>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</si>
  <si>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</si>
  <si>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</si>
  <si>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</si>
  <si>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</si>
  <si>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</si>
  <si>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</si>
  <si>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</si>
  <si>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</si>
  <si>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</si>
  <si>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</si>
  <si>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</si>
  <si>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</si>
  <si>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</si>
  <si>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</si>
  <si>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</si>
  <si>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</si>
  <si>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</si>
  <si>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</si>
  <si>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</si>
  <si>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</si>
  <si>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</si>
  <si>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</si>
  <si>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</si>
  <si>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</si>
  <si>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</si>
  <si>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</si>
  <si>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</si>
  <si>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</si>
  <si>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</si>
  <si>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</si>
  <si>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</si>
  <si>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</si>
  <si>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</si>
  <si>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</si>
  <si>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</si>
  <si>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</si>
  <si>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</si>
  <si>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</si>
  <si>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</si>
  <si>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</si>
  <si>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</si>
  <si>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</si>
  <si>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</si>
  <si>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</si>
  <si>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</si>
  <si>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</si>
  <si>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</si>
  <si>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</si>
  <si>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</si>
  <si>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</si>
  <si>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</si>
  <si>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</si>
  <si>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</si>
  <si>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</si>
  <si>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</si>
  <si>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</si>
  <si>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</si>
  <si>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</si>
  <si>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</si>
  <si>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</si>
  <si>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</si>
  <si>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</si>
  <si>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</si>
  <si>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</si>
  <si>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</si>
  <si>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</si>
  <si>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</si>
  <si>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</si>
  <si>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</si>
  <si>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</si>
  <si>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</si>
  <si>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</si>
  <si>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</si>
  <si>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</si>
  <si>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</si>
  <si>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</si>
  <si>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</si>
  <si>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</si>
  <si>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</si>
  <si>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</si>
  <si>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</si>
  <si>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</si>
  <si>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</si>
  <si>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</si>
  <si>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</si>
  <si>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</si>
  <si>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</si>
  <si>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</si>
  <si>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</si>
  <si>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</si>
  <si>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</si>
  <si>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</si>
  <si>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</si>
  <si>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</si>
  <si>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</si>
  <si>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</si>
  <si>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</si>
  <si>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</si>
  <si>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</si>
  <si>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</si>
  <si>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</si>
  <si>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</si>
  <si>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</si>
  <si>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</si>
  <si>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</si>
  <si>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</si>
  <si>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</si>
  <si>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</si>
  <si>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</si>
  <si>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</si>
  <si>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</si>
  <si>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</si>
  <si>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</si>
  <si>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</si>
  <si>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</si>
  <si>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</si>
  <si>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</si>
  <si>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</si>
  <si>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</si>
  <si>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</si>
  <si>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</si>
  <si>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</si>
  <si>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</si>
  <si>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</si>
  <si>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</si>
  <si>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</si>
  <si>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</si>
  <si>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</si>
  <si>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</si>
  <si>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</si>
  <si>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</si>
  <si>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</si>
  <si>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</si>
  <si>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</si>
  <si>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</si>
  <si>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</si>
  <si>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</si>
  <si>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</si>
  <si>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</si>
  <si>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</si>
  <si>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</si>
  <si>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</si>
  <si>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</si>
  <si>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</si>
  <si>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</si>
  <si>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</si>
  <si>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</si>
  <si>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</si>
  <si>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</si>
  <si>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</si>
  <si>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</si>
  <si>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</si>
  <si>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</si>
  <si>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</si>
  <si>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</si>
  <si>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</si>
  <si>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</si>
  <si>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</si>
  <si>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</si>
  <si>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</si>
  <si>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</si>
  <si>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</si>
  <si>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</si>
  <si>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</si>
  <si>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</si>
  <si>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</si>
  <si>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</si>
  <si>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</si>
  <si>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</si>
  <si>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</si>
  <si>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</si>
  <si>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</si>
  <si>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</si>
  <si>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</si>
  <si>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</si>
  <si>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</si>
  <si>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</si>
  <si>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</si>
  <si>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</si>
  <si>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</si>
  <si>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</si>
  <si>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</si>
  <si>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</si>
  <si>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4 этап строительства",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</si>
  <si>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8,0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</si>
  <si>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</si>
  <si>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</si>
  <si>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</si>
  <si>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</si>
  <si>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</si>
  <si>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</si>
  <si>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</si>
  <si>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</si>
  <si>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</si>
  <si>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</si>
  <si>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</si>
  <si>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</si>
  <si>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</si>
  <si>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</si>
  <si>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</si>
  <si>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</si>
  <si>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</si>
  <si>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</si>
  <si>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</si>
  <si>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</si>
  <si>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</si>
  <si>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</si>
  <si>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</si>
  <si>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</si>
  <si>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</si>
  <si>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</si>
  <si>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</si>
  <si>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</si>
  <si>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</si>
  <si>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</si>
  <si>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</si>
  <si>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</si>
  <si>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</si>
  <si>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</si>
  <si>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</si>
  <si>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</si>
  <si>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</si>
  <si>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</si>
  <si>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</si>
  <si>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</si>
  <si>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</si>
  <si>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</si>
  <si>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</si>
  <si>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</si>
  <si>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</si>
  <si>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</si>
  <si>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</si>
  <si>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</si>
  <si>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</si>
  <si>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</si>
  <si>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</si>
  <si>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</si>
  <si>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</si>
  <si>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</si>
  <si>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</si>
  <si>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</si>
  <si>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</si>
  <si>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</si>
  <si>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</si>
  <si>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</si>
  <si>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</si>
  <si>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</si>
  <si>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</si>
  <si>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</si>
  <si>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</si>
  <si>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</si>
  <si>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</si>
  <si>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</si>
  <si>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</si>
  <si>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</si>
  <si>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</si>
  <si>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</si>
  <si>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</si>
  <si>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</si>
  <si>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</si>
  <si>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</si>
  <si>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</si>
  <si>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</si>
  <si>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</si>
  <si>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</si>
  <si>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</si>
  <si>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</si>
  <si>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</si>
  <si>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</si>
  <si>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</si>
  <si>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</si>
  <si>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</si>
  <si>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</si>
  <si>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</si>
  <si>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</si>
  <si>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</si>
  <si>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</si>
  <si>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</si>
  <si>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</si>
  <si>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</si>
  <si>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</si>
  <si>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</si>
  <si>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</si>
  <si>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</si>
  <si>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</si>
  <si>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</si>
  <si>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</si>
  <si>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</si>
  <si>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</si>
  <si>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</si>
  <si>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</si>
  <si>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</si>
  <si>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</si>
  <si>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</si>
  <si>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</si>
  <si>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</si>
  <si>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</si>
  <si>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</si>
  <si>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</si>
  <si>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</si>
  <si>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</si>
  <si>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</si>
  <si>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</si>
  <si>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</si>
  <si>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</si>
  <si>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</si>
  <si>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</si>
  <si>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</si>
  <si>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</si>
  <si>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</si>
  <si>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</si>
  <si>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</si>
  <si>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</si>
  <si>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</si>
  <si>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</si>
  <si>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</si>
  <si>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</si>
  <si>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</si>
  <si>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</si>
  <si>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</si>
  <si>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</si>
  <si>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</si>
  <si>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</si>
  <si>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</si>
  <si>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</si>
  <si>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</si>
  <si>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</si>
  <si>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</si>
  <si>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</si>
  <si>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</si>
  <si>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</si>
  <si>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</si>
  <si>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</si>
  <si>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</si>
  <si>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</si>
  <si>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</si>
  <si>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</si>
  <si>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</si>
  <si>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</si>
  <si>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</si>
  <si>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</si>
  <si>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</si>
  <si>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</si>
  <si>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</si>
  <si>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</si>
  <si>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</si>
  <si>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</si>
  <si>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</si>
  <si>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</si>
  <si>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</si>
  <si>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</si>
  <si>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</si>
  <si>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</si>
  <si>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</si>
  <si>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</si>
  <si>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</si>
  <si>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</si>
  <si>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</si>
  <si>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</si>
  <si>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</si>
  <si>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</si>
  <si>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</si>
  <si>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</si>
  <si>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</si>
  <si>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</si>
  <si>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</si>
  <si>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</si>
  <si>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</si>
  <si>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</si>
  <si>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</si>
  <si>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</si>
  <si>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</si>
  <si>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</si>
  <si>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</si>
  <si>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</si>
  <si>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</si>
  <si>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</si>
  <si>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</si>
  <si>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</si>
  <si>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</si>
  <si>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</si>
  <si>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</si>
  <si>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</si>
  <si>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</si>
  <si>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</si>
  <si>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</si>
  <si>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</si>
  <si>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</si>
  <si>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</si>
  <si>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</si>
  <si>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</si>
  <si>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</si>
  <si>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</si>
  <si>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</si>
  <si>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</si>
  <si>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</si>
  <si>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</si>
  <si>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</si>
  <si>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</si>
  <si>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</si>
  <si>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</si>
  <si>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</si>
  <si>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</si>
  <si>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</si>
  <si>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</si>
  <si>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</si>
  <si>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</si>
  <si>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</si>
  <si>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</si>
  <si>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</si>
  <si>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</si>
  <si>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</si>
  <si>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</si>
  <si>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</si>
  <si>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</si>
  <si>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</si>
  <si>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</si>
  <si>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</si>
  <si>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</si>
  <si>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</si>
  <si>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</si>
  <si>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</si>
  <si>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</si>
  <si>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</si>
  <si>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</si>
  <si>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</si>
  <si>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</si>
  <si>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</si>
  <si>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</si>
  <si>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</si>
  <si>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</si>
  <si>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</si>
  <si>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</si>
  <si>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</si>
  <si>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</si>
  <si>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</si>
  <si>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</si>
  <si>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</si>
  <si>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</si>
  <si>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</si>
  <si>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</si>
  <si>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</si>
  <si>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</si>
  <si>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</si>
  <si>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</si>
  <si>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</si>
  <si>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</si>
  <si>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</si>
  <si>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</si>
  <si>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</si>
  <si>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</si>
  <si>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</si>
  <si>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</si>
  <si>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</si>
  <si>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</si>
  <si>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</si>
  <si>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</si>
  <si>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</si>
  <si>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</si>
  <si>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</si>
  <si>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</si>
  <si>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</si>
  <si>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</si>
  <si>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</si>
  <si>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</si>
  <si>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</si>
  <si>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</si>
  <si>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</si>
  <si>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</si>
  <si>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</si>
  <si>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</si>
  <si>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</si>
  <si>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</si>
  <si>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</si>
  <si>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</si>
  <si>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</si>
  <si>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</si>
  <si>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</si>
  <si>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</si>
  <si>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</si>
  <si>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</si>
  <si>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</si>
  <si>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</si>
  <si>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</si>
  <si>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</si>
  <si>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</si>
  <si>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</si>
  <si>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</si>
  <si>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</si>
  <si>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</si>
  <si>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</si>
  <si>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</si>
  <si>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</si>
  <si>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</si>
  <si>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</si>
  <si>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</si>
  <si>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</si>
  <si>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</si>
  <si>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</si>
  <si>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</si>
  <si>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</si>
  <si>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</si>
  <si>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</si>
  <si>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</si>
  <si>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</si>
  <si>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</si>
  <si>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</si>
  <si>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</si>
  <si>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</si>
  <si>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</si>
  <si>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</si>
  <si>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</si>
  <si>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</si>
  <si>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</si>
  <si>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</si>
  <si>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</si>
  <si>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</si>
  <si>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</si>
  <si>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</si>
  <si>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</si>
  <si>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</si>
  <si>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</si>
  <si>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</si>
  <si>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</si>
  <si>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</si>
  <si>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</si>
  <si>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</si>
  <si>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</si>
  <si>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</si>
  <si>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</si>
  <si>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</si>
  <si>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</si>
  <si>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</si>
  <si>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</si>
  <si>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</si>
  <si>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</si>
  <si>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</si>
  <si>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</si>
  <si>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</si>
  <si>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</si>
  <si>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</si>
  <si>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</si>
  <si>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</si>
  <si>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</si>
  <si>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</si>
  <si>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</si>
  <si>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</si>
  <si>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</si>
  <si>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</si>
  <si>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</si>
  <si>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</si>
  <si>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</si>
  <si>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</si>
  <si>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</si>
  <si>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</si>
  <si>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</si>
  <si>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</si>
  <si>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</si>
  <si>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</si>
  <si>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</si>
  <si>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</si>
  <si>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</si>
  <si>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</si>
  <si>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</si>
  <si>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</si>
  <si>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</si>
  <si>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</si>
  <si>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</si>
  <si>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</si>
  <si>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</si>
  <si>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</si>
  <si>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</si>
  <si>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</si>
  <si>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</si>
  <si>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</si>
  <si>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</si>
  <si>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</si>
  <si>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</si>
  <si>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</si>
  <si>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</si>
  <si>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</si>
  <si>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</si>
  <si>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</si>
  <si>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</si>
  <si>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</si>
  <si>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</si>
  <si>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</si>
  <si>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</si>
  <si>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</si>
  <si>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</si>
  <si>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</si>
  <si>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</si>
  <si>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</si>
  <si>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</si>
  <si>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</si>
  <si>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</si>
  <si>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</si>
  <si>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</si>
  <si>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</si>
  <si>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</si>
  <si>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</si>
  <si>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</si>
  <si>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</si>
  <si>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</si>
  <si>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</si>
  <si>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</si>
  <si>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</si>
  <si>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</si>
  <si>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</si>
  <si>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</si>
  <si>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</si>
  <si>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</si>
  <si>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</si>
  <si>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</si>
  <si>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</si>
  <si>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</si>
  <si>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</si>
  <si>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</si>
  <si>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</si>
  <si>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</si>
  <si>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</si>
  <si>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</si>
  <si>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</si>
  <si>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</si>
  <si>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</si>
  <si>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</si>
  <si>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</si>
  <si>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</si>
  <si>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</si>
  <si>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</si>
  <si>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</si>
  <si>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</si>
  <si>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</si>
  <si>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</si>
  <si>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</si>
  <si>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54,63 м3/сутки, в т.ч. на пожаротушение - 19,08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</si>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</sst>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7" formatCode="000000"/>
    <numFmt numFmtId="188" formatCode="#,##0.000"/>
    <numFmt numFmtId="189" formatCode="#,##0.0000"/>
    <numFmt numFmtId="190"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8"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9"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9"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9"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9"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9" fontId="19" fillId="38" borderId="13" xfId="0" applyFont="1" applyFill="1" applyBorder="1" applyNumberFormat="1">
      <alignment horizontal="right" vertical="center" wrapText="1"/>
      <protection locked="0"/>
    </xf>
    <xf numFmtId="18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8"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8"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8"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8" fontId="37" fillId="0" borderId="12" xfId="0" applyFont="1" applyBorder="1" applyNumberFormat="1">
      <alignment horizontal="right" vertical="center" wrapText="1"/>
    </xf>
    <xf numFmtId="188"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8"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7"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7" fontId="34" fillId="0" borderId="58" xfId="0" applyFont="1" applyBorder="1" applyNumberFormat="1">
      <alignment horizontal="center" vertical="center" wrapText="1"/>
    </xf>
    <xf numFmtId="18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0" fontId="0" fillId="38"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190" fontId="37" fillId="0" borderId="0" xfId="0" applyFont="1" applyNumberFormat="1">
      <alignment horizontal="center" vertical="center" wrapText="1"/>
    </xf>
    <xf numFmtId="190" fontId="37" fillId="0" borderId="12" xfId="0" applyFont="1" applyBorder="1" applyNumberFormat="1">
      <alignment horizontal="center" vertical="center" wrapText="1"/>
    </xf>
    <xf numFmtId="190" fontId="0" fillId="38" borderId="12" xfId="0" applyFont="1" applyFill="1" applyBorder="1" applyNumberFormat="1">
      <alignment horizontal="left" vertical="center" wrapText="1"/>
      <protection locked="0"/>
    </xf>
    <xf numFmtId="190" fontId="0" fillId="35" borderId="12" xfId="0" applyFont="1" applyFill="1" applyBorder="1" applyNumberFormat="1">
      <alignment horizontal="left" vertical="center" wrapText="1" indent="1"/>
      <protection locked="0"/>
    </xf>
    <xf numFmtId="190"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0" fontId="0" fillId="38"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0" fontId="19" fillId="33" borderId="12" xfId="0" applyFont="1" applyFill="1" applyBorder="1" applyNumberFormat="1">
      <alignment horizontal="left" vertical="center" wrapText="1" indent="1"/>
    </xf>
    <xf numFmtId="19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0"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7" fontId="19" fillId="0" borderId="17" xfId="0" applyFont="1" applyBorder="1" applyNumberFormat="1">
      <alignment horizontal="center" vertical="center" wrapText="1"/>
    </xf>
    <xf numFmtId="187" fontId="19" fillId="0" borderId="23" xfId="0" applyFont="1" applyBorder="1" applyNumberFormat="1">
      <alignment horizontal="center" vertical="center" wrapText="1"/>
    </xf>
    <xf numFmtId="187" fontId="19" fillId="0" borderId="14" xfId="0" applyFont="1" applyBorder="1" applyNumberFormat="1">
      <alignment horizontal="center" vertical="center" wrapText="1"/>
    </xf>
    <xf numFmtId="187" fontId="19" fillId="0" borderId="15" xfId="0" applyFont="1" applyBorder="1" applyNumberFormat="1">
      <alignment horizontal="center" vertical="center" wrapText="1"/>
    </xf>
    <xf numFmtId="187"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7" fontId="19" fillId="0" borderId="12" xfId="0" applyFont="1" applyBorder="1" applyNumberFormat="1">
      <alignment horizontal="center" vertical="center" wrapText="1"/>
    </xf>
    <xf numFmtId="187" fontId="34" fillId="0" borderId="57" xfId="0" applyFont="1" applyBorder="1" applyNumberFormat="1">
      <alignment horizontal="center" vertical="center" wrapText="1"/>
    </xf>
    <xf numFmtId="187" fontId="34" fillId="0" borderId="51" xfId="0" applyFont="1" applyBorder="1" applyNumberFormat="1">
      <alignment horizontal="center" vertical="center" wrapText="1"/>
    </xf>
    <xf numFmtId="18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0"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1581E-2B39-9EDC-DE07-313BDC6C7E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31CBD5-5D6C-CF7F-DD7E-B1794430CD99}" mc:Ignorable="x14ac xr xr2 xr3">
  <sheetPr>
    <tabColor rgb="FFCCCCFF"/>
  </sheetPr>
  <dimension ref="A1:P86"/>
  <sheetViews>
    <sheetView topLeftCell="C11" showGridLines="0" zoomScale="90" workbookViewId="0">
      <selection activeCell="E81" sqref="E8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45306.44131944444</v>
      </c>
      <c r="G11" s="58"/>
      <c r="H11" s="771" t="s">
        <v>18</v>
      </c>
      <c r="J11" s="874" t="s">
        <v>19</v>
      </c>
    </row>
    <row customHeight="1" ht="22.5">
      <c r="A12" s="1919"/>
      <c r="D12" s="56"/>
      <c r="E12" s="1166" t="s">
        <v>20</v>
      </c>
      <c r="F12" s="1762">
        <v>45853.44164351852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45306.44211805556</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1213405-8BE4-AE87-6F6D-9EFC13C33B08}"/>
    <hyperlink ref="H17" location="Титульный!H9" display="Как заполнить?" tooltip="Помощь по работе с полями отчётной формы" xr:uid="{63F97D3E-A98D-5838-AE82-6487DA823FEF}"/>
    <hyperlink ref="H39" location="Титульный!H9" display="Как заполнить?" tooltip="Помощь по работе с полями отчётной формы" xr:uid="{A1E2B766-9162-6D17-0982-E8A50123E58C}"/>
    <hyperlink ref="H62" location="Титульный!H9" display="Как заполнить?" tooltip="Помощь по работе с полями отчётной формы" xr:uid="{513B221F-45D4-5D76-2851-9BEAA3D883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709A1-2202-A792-092E-C634F07096A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B8FE1-B074-0527-9C88-57ED394FFF9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A6ACF-A6C5-8D51-FE75-CCEF7805132C}"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8A0D1-5ED8-E328-1BA6-549D35488C9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797BD-BF0F-AE6D-35ED-F30A4F4BDF0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3A37C-C82D-AF25-1C42-F50ED299220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5067A-E3C6-C071-A1C4-A932F6C54DD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333FE-A4E9-A331-E95E-DDD414ABCC9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B0603-6BA9-415B-9CCB-6C7BAA240FC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5602A-C18C-FB21-5A77-AEC291EC0B4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F2D2F-59CB-78CD-FE3A-FD12C9C9E8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FF3B7-401C-FCE2-E17C-940D93FA2D6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2C8A6-E514-4C0B-4AEF-9B4D29FB45D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6F9AA-CF69-AD52-432E-715DFE77085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C2019-BBE7-A3E6-5C67-97DA8FC90C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0EC14-BD92-5C9F-A966-AC033319EBA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45306.44211805556</v>
      </c>
      <c r="W30" s="2179"/>
      <c r="X30" s="2179"/>
      <c r="Y30" s="2179"/>
      <c r="Z30" s="2179"/>
      <c r="AA30" s="2179"/>
      <c r="AB30" s="2179"/>
      <c r="AC30" s="314"/>
      <c r="AD30" s="2179" t="str">
        <f>IF(TITLE_DATE_CHANGE_PERIOD="",IF(TITLE_DATE_PR="","",TITLE_DATE_PR),TITLE_DATE_CHANGE_PERIOD)</f>
        <v>45306.44211805556</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45306.44211805556</v>
      </c>
      <c r="W34" s="2179"/>
      <c r="X34" s="2179"/>
      <c r="Y34" s="2179"/>
      <c r="Z34" s="2179"/>
      <c r="AA34" s="2179"/>
      <c r="AB34" s="2179"/>
      <c r="AC34" s="314"/>
      <c r="AD34" s="2179" t="str">
        <f>IF(TITLE_DATE_CHANGE_PERIOD="",IF(TITLE_DATE_PR="","",TITLE_DATE_PR),TITLE_DATE_CHANGE_PERIOD)</f>
        <v>45306.44211805556</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0F1ED-2A8D-DD9D-F5DE-FBF76605D771}"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45306.44211805556</v>
      </c>
      <c r="Y34" s="2179"/>
      <c r="Z34" s="2179"/>
      <c r="AA34" s="2179"/>
      <c r="AB34" s="2179"/>
      <c r="AC34" s="2179"/>
      <c r="AD34" s="2179"/>
      <c r="AE34" s="2179"/>
      <c r="AF34" s="314"/>
      <c r="AG34" s="2179" t="str">
        <f>IF(TITLE_DATE_CHANGE_PERIOD="",IF(TITLE_DATE_PR="","",TITLE_DATE_PR),TITLE_DATE_CHANGE_PERIOD)</f>
        <v>45306.44211805556</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45306.44211805556</v>
      </c>
      <c r="Y38" s="2179"/>
      <c r="Z38" s="2179"/>
      <c r="AA38" s="2179"/>
      <c r="AB38" s="2179"/>
      <c r="AC38" s="2179"/>
      <c r="AD38" s="2179"/>
      <c r="AE38" s="2179"/>
      <c r="AF38" s="314"/>
      <c r="AG38" s="2179" t="str">
        <f>IF(TITLE_DATE_CHANGE_PERIOD="",IF(TITLE_DATE_PR="","",TITLE_DATE_PR),TITLE_DATE_CHANGE_PERIOD)</f>
        <v>45306.44211805556</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D1067-5C34-E0DE-8028-7CE978B38AC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45306.44211805556</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45306.44211805556</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A96AD6-0902-08B6-884A-DF9176B4343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45306.44131944444</v>
      </c>
      <c r="F29" s="1105" t="str">
        <f>IF(TEMPLATE_GROUP="","",INDEX(EndDateList,MATCH(TEMPLATE_GROUP,CodeTemplateList,0),1))</f>
        <v>45853.44164351852</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45306.44131944444</v>
      </c>
      <c r="F32" s="1105" t="str">
        <f>IF(TEMPLATE_GROUP="","",INDEX(EndDateList,MATCH(TEMPLATE_GROUP,CodeTemplateList,0),1))</f>
        <v>45853.44164351852</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45306.44131944444</v>
      </c>
      <c r="H51" s="1117" t="str">
        <f>IF(TITLE_PERIOD_END="","",TITLE_PERIOD_END)</f>
        <v>45853.44164351852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45306.44131944444</v>
      </c>
      <c r="H52" s="1117" t="str">
        <f>IF(TITLE_PERIOD_END="","",TITLE_PERIOD_END)</f>
        <v>45853.44164351852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4407D-AD51-2454-318D-60DA2A01DD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C2A9C9-BB3E-C062-CE9C-EB6850CBB51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0E0FF-0F67-C4D9-37E7-13FB55A18C4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5AE36-E6D6-B841-F4D8-781A87D2EBE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CE212-4338-4ADC-108B-C2FB0923336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45306.44211805556</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35394-194A-3482-1F88-BE2C131EFB5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8983-2308-CFCB-9457-C30E4F7F55B8}"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58.73046875" customWidth="1"/>
    <col min="8" max="8" style="1666" width="60.953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45315.613020833334</v>
      </c>
      <c r="H22" s="177" t="s">
        <v>296</v>
      </c>
      <c r="I22" s="131" t="s">
        <v>1600</v>
      </c>
    </row>
    <row customHeight="1" ht="45">
      <c r="A23" s="1714"/>
      <c r="C23" s="76"/>
      <c r="D23" s="127" t="s">
        <v>441</v>
      </c>
      <c r="E23" s="173" t="s">
        <v>1601</v>
      </c>
      <c r="F23" s="177"/>
      <c r="G23" s="2460" t="s">
        <v>1602</v>
      </c>
      <c r="H23" s="2461" t="s">
        <v>1603</v>
      </c>
      <c r="I23" s="237" t="s">
        <v>1604</v>
      </c>
    </row>
    <row customHeight="1" ht="40.833333333333336">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2461"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64.16666666666667">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9FF5C53A-28BB-D52C-A679-FD0478D24CBE}"/>
    <hyperlink ref="H23" r:id="rId3" xr:uid="{773E7EA2-9CF8-7558-86C7-2044FC8E18EA}"/>
    <hyperlink ref="H24" r:id="rId4" xr:uid="{9FD9AF7E-836C-8C55-B16B-907D44A81225}"/>
    <hyperlink ref="H26" r:id="rId5" tooltip="https://portal.eias.ru/Portal/DownloadPage.aspx?type=12&amp;guid=2543cbc4-1794-46c2-9b60-f8ddc324e6ee" xr:uid="{49386C32-523C-79B5-298B-53592EE6CE7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AD792-FCFE-7254-7007-5161F17466F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E1FF8-1129-E51E-DFF5-9B024F77B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934E7-7E8D-C9F9-AE18-B11615870BC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0545B-E9E6-94A5-F8BA-B32234AB91B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0DC18-84A3-DD94-C6CB-3206FE71E8B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D1326-BA1B-9A74-332B-3EF750E22A9A}"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45306.44211805556</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83D39-FAC7-971D-D3A7-7DCB4B5162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1E6E2-4345-8109-C4DA-09694BD8C2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403AE-2B67-D928-7CF1-06B1C53352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ECA7D-AAA5-2C36-933A-795D0B6374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82706-5567-1BB4-B652-37C453E33B38}" mc:Ignorable="x14ac xr xr2 xr3">
  <sheetPr>
    <tabColor theme="6" tint="0.4"/>
  </sheetPr>
  <dimension ref="A1:BH68"/>
  <sheetViews>
    <sheetView topLeftCell="R27" showGridLines="0" zoomScale="90" workbookViewId="0">
      <selection activeCell="AV53" sqref="AV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50.9531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1.11328125" customWidth="1"/>
    <col min="34" max="36" style="1666" width="3.7109375" customWidth="1"/>
    <col min="37" max="37" style="1666" width="12.0625" customWidth="1"/>
    <col min="38" max="40" style="1666" width="3.7109375" customWidth="1"/>
    <col min="41" max="41" style="1666" width="18.8515625" customWidth="1"/>
    <col min="42" max="44" style="1666" width="3.7109375" customWidth="1"/>
    <col min="45" max="45" style="1666" width="18.8515625" customWidth="1"/>
    <col min="46" max="46" style="1666" width="16.19140625" customWidth="1"/>
    <col min="47" max="47" style="1666" width="15.87109375" customWidth="1"/>
    <col min="48" max="48" style="1666" width="14.76171875" customWidth="1"/>
    <col min="49" max="49" style="1666" width="15.39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0.83333333333333">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54.63</v>
      </c>
      <c r="AH52" s="1928" t="s">
        <v>58</v>
      </c>
      <c r="AI52" s="2233"/>
      <c r="AJ52" s="2024">
        <v>1</v>
      </c>
      <c r="AK52" s="2316" t="s">
        <v>749</v>
      </c>
      <c r="AL52" s="1928" t="s">
        <v>58</v>
      </c>
      <c r="AM52" s="2011"/>
      <c r="AN52" s="2024">
        <v>1</v>
      </c>
      <c r="AO52" s="2310">
        <f>8/1000</f>
        <v>0.008</v>
      </c>
      <c r="AP52" s="2311" t="s">
        <v>58</v>
      </c>
      <c r="AQ52" s="293"/>
      <c r="AR52" s="1486">
        <v>1</v>
      </c>
      <c r="AS52" s="1489" t="s">
        <v>1731</v>
      </c>
      <c r="AT52" s="749">
        <f>AU52*20%+AU52</f>
        <v>1.16128270042194</v>
      </c>
      <c r="AU52" s="1278">
        <f>(24403+10000)/1000/35.55</f>
        <v>0.967735583684951</v>
      </c>
      <c r="AV52" s="749">
        <f>AW52*20%+AW52</f>
        <v>6856.962</v>
      </c>
      <c r="AW52" s="1278">
        <f>(36570.46+9142.62)/1000/AO52</f>
        <v>5714.135</v>
      </c>
      <c r="AX52" s="2265">
        <v>45306.45673611111</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4 этап строительства", расположенного по адресу: РФ, Ставропольский край, г.о. г. Ставрополь, г. Ставрополь, ул. Чапаева, з/у 4/7 д, на земельном участке с кадастровым номером 26:12:020901:1579 (заявитель - ООО СЗ ФИРМА "ТСК ЦЕЛЬ")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45306.45673611111-</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069B9-142E-9FE2-D805-ECD6085844E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7297B-8C4F-1F11-7AB5-2E18C9614FD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C5111-9317-7172-7771-833E25F1C1E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5726D-6CE4-73DE-F5D1-0F510A8426C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D19D2-B743-2FA1-25DD-2AB73384075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2FDF8-A6D8-A062-9B7A-B4EEB96B484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6808E-D3D4-D279-F94D-9B95DEFA4ED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19E1B-F22E-76F5-F338-C3C6E4ECB8F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EC75A-2382-4921-06AC-497B35870E0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2A23D-07F9-ADE8-D7EB-C3564473CA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4BF83-C6E8-3497-BC75-8D45E58176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B54C2-78B5-FE9D-A422-87BA46B1B21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368FE-3AEB-BDA9-430B-A15FD2826D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05194-D2F5-F6D7-346C-361D5AABAF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45306.44211805556</v>
      </c>
      <c r="W28" s="2179"/>
      <c r="X28" s="2179"/>
      <c r="Y28" s="2179"/>
      <c r="Z28" s="2179"/>
      <c r="AA28" s="2179"/>
      <c r="AB28" s="314"/>
      <c r="AC28" s="2179" t="str">
        <f>IF(TITLE_DATE_CHANGE_PERIOD="",IF(TITLE_DATE_PR="","",TITLE_DATE_PR),TITLE_DATE_CHANGE_PERIOD)</f>
        <v>45306.44211805556</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45306.44211805556</v>
      </c>
      <c r="W32" s="2179"/>
      <c r="X32" s="2179"/>
      <c r="Y32" s="2179"/>
      <c r="Z32" s="2179"/>
      <c r="AA32" s="2179"/>
      <c r="AB32" s="314"/>
      <c r="AC32" s="2179" t="str">
        <f>IF(TITLE_DATE_CHANGE_PERIOD="",IF(TITLE_DATE_PR="","",TITLE_DATE_PR),TITLE_DATE_CHANGE_PERIOD)</f>
        <v>45306.44211805556</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58579-BDBF-50DD-5E2F-FEDB0C9A664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45306.44211805556</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45306.44211805556</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E558F-4BF2-68F5-B42A-112720CBE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C4FF5-5111-D8A8-2D1F-15B59CB065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E0DCC-C392-6045-F269-FC5CE73B41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686B9-A625-0CC2-49E7-D714475A7C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C356-C3FC-9905-0AC7-BF97498234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43C53-60C8-4CE7-598F-A58E979A63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D656E-0E51-F8C1-5F3D-5EE220F081A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6FC9F-C47A-9794-6688-BDE04FC8363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E8466-5926-7926-B8C9-FCF00059E541}"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70EA2-B4BD-5C59-D2AE-6A55993921CF}"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77793-73BD-3868-9504-0082FE7C1F2C}"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63E05-0B37-400D-9107-B2C86F55C0F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7479C-01E7-AE35-9F92-51B6B53B8E16}" mc:Ignorable="x14ac xr xr2 xr3">
  <sheetPr>
    <tabColor rgb="FFCCCCFF"/>
    <pageSetUpPr fitToPage="1"/>
  </sheetPr>
  <dimension ref="A1:L14"/>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5">
      <c r="A12" s="243"/>
      <c r="B12" s="243"/>
      <c r="C12" s="1852" t="s">
        <v>391</v>
      </c>
      <c r="D12" s="93" t="s">
        <v>108</v>
      </c>
      <c r="E12" s="94" t="s">
        <v>2181</v>
      </c>
      <c r="F12" s="243"/>
      <c r="G12" s="243"/>
      <c r="H12" s="243"/>
      <c r="I12" s="243"/>
      <c r="J12" s="243"/>
      <c r="K12" s="243"/>
      <c r="L12" s="243"/>
    </row>
    <row customHeight="1" ht="30.83333333333333">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F6B64-43B4-931E-9AEB-CAA4BD4435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004DA-5B96-7F1B-9545-9958F90AB5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D492A-332F-C827-66AD-A392E5BFD88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035C-DFBB-0C1F-16EC-68F1F1990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F1B3D-622E-D80E-7EB4-C19A416D4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8C60A-B5CD-B423-3945-5B47BCDDE105}"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984</v>
      </c>
    </row>
    <row customHeight="1" ht="11.25">
      <c r="A109" s="2413" t="s">
        <v>2201</v>
      </c>
      <c r="B109" s="2413" t="s">
        <v>14</v>
      </c>
      <c r="C109" s="2413" t="s">
        <v>2519</v>
      </c>
      <c r="D109" s="2413" t="s">
        <v>2520</v>
      </c>
      <c r="E109" s="2413" t="s">
        <v>2521</v>
      </c>
      <c r="F109" s="2413" t="s">
        <v>51</v>
      </c>
      <c r="G109" s="2413" t="s">
        <v>2522</v>
      </c>
      <c r="H109" s="2413" t="s">
        <v>24</v>
      </c>
      <c r="I109" s="2413" t="s">
        <v>984</v>
      </c>
    </row>
    <row customHeight="1" ht="11.25">
      <c r="A110" s="2413" t="s">
        <v>2201</v>
      </c>
      <c r="B110" s="2413" t="s">
        <v>14</v>
      </c>
      <c r="C110" s="2413" t="s">
        <v>2212</v>
      </c>
      <c r="D110" s="2413" t="s">
        <v>2213</v>
      </c>
      <c r="E110" s="2413" t="s">
        <v>2214</v>
      </c>
      <c r="F110" s="2413" t="s">
        <v>2210</v>
      </c>
      <c r="G110" s="2413" t="s">
        <v>2215</v>
      </c>
      <c r="H110" s="2413" t="s">
        <v>24</v>
      </c>
      <c r="I110" s="2413" t="s">
        <v>984</v>
      </c>
    </row>
    <row customHeight="1" ht="11.25">
      <c r="A111" s="2413" t="s">
        <v>2201</v>
      </c>
      <c r="B111" s="2413" t="s">
        <v>14</v>
      </c>
      <c r="C111" s="2413" t="s">
        <v>2523</v>
      </c>
      <c r="D111" s="2413" t="s">
        <v>2524</v>
      </c>
      <c r="E111" s="2413" t="s">
        <v>2525</v>
      </c>
      <c r="F111" s="2413" t="s">
        <v>2481</v>
      </c>
      <c r="G111" s="2413" t="s">
        <v>2526</v>
      </c>
      <c r="H111" s="2413" t="s">
        <v>24</v>
      </c>
      <c r="I111" s="2413" t="s">
        <v>984</v>
      </c>
    </row>
    <row customHeight="1" ht="11.25">
      <c r="A112" s="2413" t="s">
        <v>2201</v>
      </c>
      <c r="B112" s="2413" t="s">
        <v>14</v>
      </c>
      <c r="C112" s="2413" t="s">
        <v>2264</v>
      </c>
      <c r="D112" s="2413" t="s">
        <v>2265</v>
      </c>
      <c r="E112" s="2413" t="s">
        <v>2266</v>
      </c>
      <c r="F112" s="2413" t="s">
        <v>2267</v>
      </c>
      <c r="G112" s="2413" t="s">
        <v>2268</v>
      </c>
      <c r="H112" s="2413" t="s">
        <v>24</v>
      </c>
      <c r="I112" s="2413" t="s">
        <v>984</v>
      </c>
    </row>
    <row customHeight="1" ht="11.25">
      <c r="A113" s="2413" t="s">
        <v>2201</v>
      </c>
      <c r="B113" s="2413" t="s">
        <v>14</v>
      </c>
      <c r="C113" s="2413" t="s">
        <v>2527</v>
      </c>
      <c r="D113" s="2413" t="s">
        <v>2528</v>
      </c>
      <c r="E113" s="2413" t="s">
        <v>2529</v>
      </c>
      <c r="F113" s="2413" t="s">
        <v>2481</v>
      </c>
      <c r="G113" s="2413" t="s">
        <v>2530</v>
      </c>
      <c r="H113" s="2413" t="s">
        <v>24</v>
      </c>
      <c r="I113" s="2413" t="s">
        <v>984</v>
      </c>
    </row>
    <row customHeight="1" ht="11.25">
      <c r="A114" s="2413" t="s">
        <v>2201</v>
      </c>
      <c r="B114" s="2413" t="s">
        <v>14</v>
      </c>
      <c r="C114" s="2413" t="s">
        <v>2531</v>
      </c>
      <c r="D114" s="2413" t="s">
        <v>2532</v>
      </c>
      <c r="E114" s="2413" t="s">
        <v>2533</v>
      </c>
      <c r="F114" s="2413" t="s">
        <v>2534</v>
      </c>
      <c r="G114" s="2413" t="s">
        <v>2535</v>
      </c>
      <c r="H114" s="2413" t="s">
        <v>24</v>
      </c>
      <c r="I114" s="2413" t="s">
        <v>984</v>
      </c>
    </row>
    <row customHeight="1" ht="11.25">
      <c r="A115" s="2413" t="s">
        <v>2201</v>
      </c>
      <c r="B115" s="2413" t="s">
        <v>14</v>
      </c>
      <c r="C115" s="2413" t="s">
        <v>2536</v>
      </c>
      <c r="D115" s="2413" t="s">
        <v>2537</v>
      </c>
      <c r="E115" s="2413" t="s">
        <v>2538</v>
      </c>
      <c r="F115" s="2413" t="s">
        <v>2539</v>
      </c>
      <c r="G115" s="2413" t="s">
        <v>2540</v>
      </c>
      <c r="H115" s="2413" t="s">
        <v>24</v>
      </c>
      <c r="I115" s="2413" t="s">
        <v>984</v>
      </c>
    </row>
    <row customHeight="1" ht="11.25">
      <c r="A116" s="2413" t="s">
        <v>2201</v>
      </c>
      <c r="B116" s="2413" t="s">
        <v>14</v>
      </c>
      <c r="C116" s="2413" t="s">
        <v>2541</v>
      </c>
      <c r="D116" s="2413" t="s">
        <v>2542</v>
      </c>
      <c r="E116" s="2413" t="s">
        <v>2543</v>
      </c>
      <c r="F116" s="2413" t="s">
        <v>2539</v>
      </c>
      <c r="G116" s="2413" t="s">
        <v>2544</v>
      </c>
      <c r="H116" s="2413" t="s">
        <v>24</v>
      </c>
      <c r="I116" s="2413" t="s">
        <v>984</v>
      </c>
    </row>
    <row customHeight="1" ht="11.25">
      <c r="A117" s="2413" t="s">
        <v>2201</v>
      </c>
      <c r="B117" s="2413" t="s">
        <v>14</v>
      </c>
      <c r="C117" s="2413" t="s">
        <v>2545</v>
      </c>
      <c r="D117" s="2413" t="s">
        <v>2546</v>
      </c>
      <c r="E117" s="2413" t="s">
        <v>2547</v>
      </c>
      <c r="F117" s="2413" t="s">
        <v>2534</v>
      </c>
      <c r="G117" s="2413" t="s">
        <v>2548</v>
      </c>
      <c r="H117" s="2413" t="s">
        <v>24</v>
      </c>
      <c r="I117" s="2413" t="s">
        <v>984</v>
      </c>
    </row>
    <row customHeight="1" ht="11.25">
      <c r="A118" s="2413" t="s">
        <v>2201</v>
      </c>
      <c r="B118" s="2413" t="s">
        <v>14</v>
      </c>
      <c r="C118" s="2413" t="s">
        <v>2549</v>
      </c>
      <c r="D118" s="2413" t="s">
        <v>2550</v>
      </c>
      <c r="E118" s="2413" t="s">
        <v>2551</v>
      </c>
      <c r="F118" s="2413" t="s">
        <v>2450</v>
      </c>
      <c r="G118" s="2413" t="s">
        <v>2552</v>
      </c>
      <c r="H118" s="2413" t="s">
        <v>24</v>
      </c>
      <c r="I118" s="2413" t="s">
        <v>984</v>
      </c>
    </row>
    <row customHeight="1" ht="11.25">
      <c r="A119" s="2413" t="s">
        <v>2201</v>
      </c>
      <c r="B119" s="2413" t="s">
        <v>14</v>
      </c>
      <c r="C119" s="2413" t="s">
        <v>2281</v>
      </c>
      <c r="D119" s="2413" t="s">
        <v>2282</v>
      </c>
      <c r="E119" s="2413" t="s">
        <v>2283</v>
      </c>
      <c r="F119" s="2413" t="s">
        <v>51</v>
      </c>
      <c r="G119" s="2413" t="s">
        <v>2284</v>
      </c>
      <c r="H119" s="2413" t="s">
        <v>24</v>
      </c>
      <c r="I119" s="2413" t="s">
        <v>984</v>
      </c>
    </row>
    <row customHeight="1" ht="11.25">
      <c r="A120" s="2413" t="s">
        <v>2201</v>
      </c>
      <c r="B120" s="2413" t="s">
        <v>14</v>
      </c>
      <c r="C120" s="2413" t="s">
        <v>2553</v>
      </c>
      <c r="D120" s="2413" t="s">
        <v>2554</v>
      </c>
      <c r="E120" s="2413" t="s">
        <v>2555</v>
      </c>
      <c r="F120" s="2413" t="s">
        <v>2267</v>
      </c>
      <c r="G120" s="2413" t="s">
        <v>2556</v>
      </c>
      <c r="H120" s="2413" t="s">
        <v>24</v>
      </c>
      <c r="I120" s="2413" t="s">
        <v>984</v>
      </c>
    </row>
    <row customHeight="1" ht="11.25">
      <c r="A121" s="2413" t="s">
        <v>2201</v>
      </c>
      <c r="B121" s="2413" t="s">
        <v>14</v>
      </c>
      <c r="C121" s="2413" t="s">
        <v>2557</v>
      </c>
      <c r="D121" s="2413" t="s">
        <v>2558</v>
      </c>
      <c r="E121" s="2413" t="s">
        <v>2559</v>
      </c>
      <c r="F121" s="2413" t="s">
        <v>2394</v>
      </c>
      <c r="G121" s="2413" t="s">
        <v>2560</v>
      </c>
      <c r="H121" s="2413" t="s">
        <v>24</v>
      </c>
      <c r="I121" s="2413" t="s">
        <v>984</v>
      </c>
    </row>
    <row customHeight="1" ht="11.25">
      <c r="A122" s="2413" t="s">
        <v>2201</v>
      </c>
      <c r="B122" s="2413" t="s">
        <v>14</v>
      </c>
      <c r="C122" s="2413" t="s">
        <v>2561</v>
      </c>
      <c r="D122" s="2413" t="s">
        <v>2562</v>
      </c>
      <c r="E122" s="2413" t="s">
        <v>2563</v>
      </c>
      <c r="F122" s="2413" t="s">
        <v>421</v>
      </c>
      <c r="G122" s="2413" t="s">
        <v>2564</v>
      </c>
      <c r="H122" s="2413" t="s">
        <v>24</v>
      </c>
      <c r="I122" s="2413" t="s">
        <v>984</v>
      </c>
    </row>
    <row customHeight="1" ht="11.25">
      <c r="A123" s="2413" t="s">
        <v>2201</v>
      </c>
      <c r="B123" s="2413" t="s">
        <v>14</v>
      </c>
      <c r="C123" s="2413" t="s">
        <v>2565</v>
      </c>
      <c r="D123" s="2413" t="s">
        <v>2566</v>
      </c>
      <c r="E123" s="2413" t="s">
        <v>2567</v>
      </c>
      <c r="F123" s="2413" t="s">
        <v>2568</v>
      </c>
      <c r="G123" s="2413" t="s">
        <v>2569</v>
      </c>
      <c r="H123" s="2413" t="s">
        <v>24</v>
      </c>
      <c r="I123" s="2413" t="s">
        <v>984</v>
      </c>
    </row>
    <row customHeight="1" ht="11.25">
      <c r="A124" s="2413" t="s">
        <v>2201</v>
      </c>
      <c r="B124" s="2413" t="s">
        <v>14</v>
      </c>
      <c r="C124" s="2413" t="s">
        <v>2570</v>
      </c>
      <c r="D124" s="2413" t="s">
        <v>2571</v>
      </c>
      <c r="E124" s="2413" t="s">
        <v>2572</v>
      </c>
      <c r="F124" s="2413" t="s">
        <v>2573</v>
      </c>
      <c r="G124" s="2413" t="s">
        <v>2574</v>
      </c>
      <c r="H124" s="2413" t="s">
        <v>24</v>
      </c>
      <c r="I124" s="2413" t="s">
        <v>984</v>
      </c>
    </row>
    <row customHeight="1" ht="11.25">
      <c r="A125" s="2413" t="s">
        <v>2201</v>
      </c>
      <c r="B125" s="2413" t="s">
        <v>14</v>
      </c>
      <c r="C125" s="2413" t="s">
        <v>2575</v>
      </c>
      <c r="D125" s="2413" t="s">
        <v>2576</v>
      </c>
      <c r="E125" s="2413" t="s">
        <v>2577</v>
      </c>
      <c r="F125" s="2413" t="s">
        <v>2573</v>
      </c>
      <c r="G125" s="2413" t="s">
        <v>2578</v>
      </c>
      <c r="H125" s="2413" t="s">
        <v>24</v>
      </c>
      <c r="I125" s="2413" t="s">
        <v>984</v>
      </c>
    </row>
    <row customHeight="1" ht="11.25">
      <c r="A126" s="2413" t="s">
        <v>2201</v>
      </c>
      <c r="B126" s="2413" t="s">
        <v>14</v>
      </c>
      <c r="C126" s="2413" t="s">
        <v>2579</v>
      </c>
      <c r="D126" s="2413" t="s">
        <v>2580</v>
      </c>
      <c r="E126" s="2413" t="s">
        <v>2581</v>
      </c>
      <c r="F126" s="2413" t="s">
        <v>2582</v>
      </c>
      <c r="G126" s="2413" t="s">
        <v>2583</v>
      </c>
      <c r="H126" s="2413" t="s">
        <v>24</v>
      </c>
      <c r="I126" s="2413" t="s">
        <v>984</v>
      </c>
    </row>
    <row customHeight="1" ht="11.25">
      <c r="A127" s="2413" t="s">
        <v>2201</v>
      </c>
      <c r="B127" s="2413" t="s">
        <v>14</v>
      </c>
      <c r="C127" s="2413" t="s">
        <v>2584</v>
      </c>
      <c r="D127" s="2413" t="s">
        <v>2585</v>
      </c>
      <c r="E127" s="2413" t="s">
        <v>2586</v>
      </c>
      <c r="F127" s="2413" t="s">
        <v>2582</v>
      </c>
      <c r="G127" s="2413" t="s">
        <v>2587</v>
      </c>
      <c r="H127" s="2413" t="s">
        <v>24</v>
      </c>
      <c r="I127" s="2413" t="s">
        <v>984</v>
      </c>
    </row>
    <row customHeight="1" ht="11.25">
      <c r="A128" s="2413" t="s">
        <v>2201</v>
      </c>
      <c r="B128" s="2413" t="s">
        <v>14</v>
      </c>
      <c r="C128" s="2413" t="s">
        <v>2588</v>
      </c>
      <c r="D128" s="2413" t="s">
        <v>46</v>
      </c>
      <c r="E128" s="2413" t="s">
        <v>49</v>
      </c>
      <c r="F128" s="2413" t="s">
        <v>51</v>
      </c>
      <c r="G128" s="2413" t="s">
        <v>2589</v>
      </c>
      <c r="H128" s="2413" t="s">
        <v>24</v>
      </c>
      <c r="I128" s="2413" t="s">
        <v>984</v>
      </c>
    </row>
    <row customHeight="1" ht="11.25">
      <c r="A129" s="2413" t="s">
        <v>2201</v>
      </c>
      <c r="B129" s="2413" t="s">
        <v>14</v>
      </c>
      <c r="C129" s="2413" t="s">
        <v>2590</v>
      </c>
      <c r="D129" s="2413" t="s">
        <v>2591</v>
      </c>
      <c r="E129" s="2413" t="s">
        <v>2592</v>
      </c>
      <c r="F129" s="2413" t="s">
        <v>2330</v>
      </c>
      <c r="G129" s="2413" t="s">
        <v>2593</v>
      </c>
      <c r="H129" s="2413" t="s">
        <v>24</v>
      </c>
      <c r="I129" s="2413" t="s">
        <v>984</v>
      </c>
    </row>
    <row customHeight="1" ht="11.25">
      <c r="A130" s="2413" t="s">
        <v>2201</v>
      </c>
      <c r="B130" s="2413" t="s">
        <v>14</v>
      </c>
      <c r="C130" s="2413" t="s">
        <v>2594</v>
      </c>
      <c r="D130" s="2413" t="s">
        <v>2595</v>
      </c>
      <c r="E130" s="2413" t="s">
        <v>2596</v>
      </c>
      <c r="F130" s="2413" t="s">
        <v>2534</v>
      </c>
      <c r="G130" s="2413" t="s">
        <v>2597</v>
      </c>
      <c r="H130" s="2413" t="s">
        <v>24</v>
      </c>
      <c r="I130" s="2413" t="s">
        <v>984</v>
      </c>
    </row>
    <row customHeight="1" ht="11.25">
      <c r="A131" s="2413" t="s">
        <v>2201</v>
      </c>
      <c r="B131" s="2413" t="s">
        <v>14</v>
      </c>
      <c r="C131" s="2413" t="s">
        <v>2598</v>
      </c>
      <c r="D131" s="2413" t="s">
        <v>2599</v>
      </c>
      <c r="E131" s="2413" t="s">
        <v>2600</v>
      </c>
      <c r="F131" s="2413" t="s">
        <v>2582</v>
      </c>
      <c r="G131" s="2413" t="s">
        <v>2601</v>
      </c>
      <c r="H131" s="2413" t="s">
        <v>24</v>
      </c>
      <c r="I131" s="2413" t="s">
        <v>984</v>
      </c>
    </row>
    <row customHeight="1" ht="11.25">
      <c r="A132" s="2413" t="s">
        <v>2201</v>
      </c>
      <c r="B132" s="2413" t="s">
        <v>14</v>
      </c>
      <c r="C132" s="2413" t="s">
        <v>2327</v>
      </c>
      <c r="D132" s="2413" t="s">
        <v>2328</v>
      </c>
      <c r="E132" s="2413" t="s">
        <v>2329</v>
      </c>
      <c r="F132" s="2413" t="s">
        <v>2330</v>
      </c>
      <c r="G132" s="2413" t="s">
        <v>2331</v>
      </c>
      <c r="H132" s="2413" t="s">
        <v>24</v>
      </c>
      <c r="I132" s="2413" t="s">
        <v>984</v>
      </c>
    </row>
    <row customHeight="1" ht="11.25">
      <c r="A133" s="2413" t="s">
        <v>2201</v>
      </c>
      <c r="B133" s="2413" t="s">
        <v>14</v>
      </c>
      <c r="C133" s="2413" t="s">
        <v>2602</v>
      </c>
      <c r="D133" s="2413" t="s">
        <v>2603</v>
      </c>
      <c r="E133" s="2413" t="s">
        <v>2604</v>
      </c>
      <c r="F133" s="2413" t="s">
        <v>2539</v>
      </c>
      <c r="G133" s="2413" t="s">
        <v>2605</v>
      </c>
      <c r="H133" s="2413" t="s">
        <v>24</v>
      </c>
      <c r="I133" s="2413" t="s">
        <v>984</v>
      </c>
    </row>
    <row customHeight="1" ht="11.25">
      <c r="A134" s="2413" t="s">
        <v>2201</v>
      </c>
      <c r="B134" s="2413" t="s">
        <v>14</v>
      </c>
      <c r="C134" s="2413" t="s">
        <v>2606</v>
      </c>
      <c r="D134" s="2413" t="s">
        <v>2607</v>
      </c>
      <c r="E134" s="2413" t="s">
        <v>2608</v>
      </c>
      <c r="F134" s="2413" t="s">
        <v>2609</v>
      </c>
      <c r="G134" s="2413" t="s">
        <v>2610</v>
      </c>
      <c r="H134" s="2413" t="s">
        <v>24</v>
      </c>
      <c r="I134" s="2413" t="s">
        <v>984</v>
      </c>
    </row>
    <row customHeight="1" ht="11.25">
      <c r="A135" s="2413" t="s">
        <v>2201</v>
      </c>
      <c r="B135" s="2413" t="s">
        <v>14</v>
      </c>
      <c r="C135" s="2413" t="s">
        <v>2611</v>
      </c>
      <c r="D135" s="2413" t="s">
        <v>2607</v>
      </c>
      <c r="E135" s="2413" t="s">
        <v>2612</v>
      </c>
      <c r="F135" s="2413" t="s">
        <v>2534</v>
      </c>
      <c r="G135" s="2413" t="s">
        <v>2613</v>
      </c>
      <c r="H135" s="2413" t="s">
        <v>24</v>
      </c>
      <c r="I135" s="2413" t="s">
        <v>984</v>
      </c>
    </row>
    <row customHeight="1" ht="11.25">
      <c r="A136" s="2413" t="s">
        <v>2201</v>
      </c>
      <c r="B136" s="2413" t="s">
        <v>14</v>
      </c>
      <c r="C136" s="2413" t="s">
        <v>2614</v>
      </c>
      <c r="D136" s="2413" t="s">
        <v>2615</v>
      </c>
      <c r="E136" s="2413" t="s">
        <v>2616</v>
      </c>
      <c r="F136" s="2413" t="s">
        <v>2582</v>
      </c>
      <c r="G136" s="2413" t="s">
        <v>2617</v>
      </c>
      <c r="H136" s="2413" t="s">
        <v>24</v>
      </c>
      <c r="I136" s="2413" t="s">
        <v>984</v>
      </c>
    </row>
    <row customHeight="1" ht="11.25">
      <c r="A137" s="2413" t="s">
        <v>2201</v>
      </c>
      <c r="B137" s="2413" t="s">
        <v>14</v>
      </c>
      <c r="C137" s="2413" t="s">
        <v>2618</v>
      </c>
      <c r="D137" s="2413" t="s">
        <v>2619</v>
      </c>
      <c r="E137" s="2413" t="s">
        <v>2620</v>
      </c>
      <c r="F137" s="2413" t="s">
        <v>2534</v>
      </c>
      <c r="G137" s="2413" t="s">
        <v>2621</v>
      </c>
      <c r="H137" s="2413" t="s">
        <v>24</v>
      </c>
      <c r="I137" s="2413" t="s">
        <v>984</v>
      </c>
    </row>
    <row customHeight="1" ht="11.25">
      <c r="A138" s="2413" t="s">
        <v>2201</v>
      </c>
      <c r="B138" s="2413" t="s">
        <v>14</v>
      </c>
      <c r="C138" s="2413" t="s">
        <v>2622</v>
      </c>
      <c r="D138" s="2413" t="s">
        <v>2623</v>
      </c>
      <c r="E138" s="2413" t="s">
        <v>2624</v>
      </c>
      <c r="F138" s="2413" t="s">
        <v>2232</v>
      </c>
      <c r="G138" s="2413" t="s">
        <v>2625</v>
      </c>
      <c r="H138" s="2413" t="s">
        <v>24</v>
      </c>
      <c r="I138" s="2413" t="s">
        <v>984</v>
      </c>
    </row>
    <row customHeight="1" ht="11.25">
      <c r="A139" s="2413" t="s">
        <v>2201</v>
      </c>
      <c r="B139" s="2413" t="s">
        <v>14</v>
      </c>
      <c r="C139" s="2413" t="s">
        <v>2626</v>
      </c>
      <c r="D139" s="2413" t="s">
        <v>2627</v>
      </c>
      <c r="E139" s="2413" t="s">
        <v>2628</v>
      </c>
      <c r="F139" s="2413" t="s">
        <v>2267</v>
      </c>
      <c r="G139" s="2413" t="s">
        <v>2629</v>
      </c>
      <c r="H139" s="2413" t="s">
        <v>24</v>
      </c>
      <c r="I139" s="2413" t="s">
        <v>984</v>
      </c>
    </row>
    <row customHeight="1" ht="11.25">
      <c r="A140" s="2413" t="s">
        <v>2201</v>
      </c>
      <c r="B140" s="2413" t="s">
        <v>14</v>
      </c>
      <c r="C140" s="2413" t="s">
        <v>2630</v>
      </c>
      <c r="D140" s="2413" t="s">
        <v>2631</v>
      </c>
      <c r="E140" s="2413" t="s">
        <v>2632</v>
      </c>
      <c r="F140" s="2413" t="s">
        <v>2205</v>
      </c>
      <c r="G140" s="2413" t="s">
        <v>2633</v>
      </c>
      <c r="H140" s="2413" t="s">
        <v>24</v>
      </c>
      <c r="I140" s="2413" t="s">
        <v>984</v>
      </c>
    </row>
    <row customHeight="1" ht="11.25">
      <c r="A141" s="2413" t="s">
        <v>2201</v>
      </c>
      <c r="B141" s="2413" t="s">
        <v>14</v>
      </c>
      <c r="C141" s="2413" t="s">
        <v>2634</v>
      </c>
      <c r="D141" s="2413" t="s">
        <v>2635</v>
      </c>
      <c r="E141" s="2413" t="s">
        <v>2636</v>
      </c>
      <c r="F141" s="2413" t="s">
        <v>2609</v>
      </c>
      <c r="G141" s="2413" t="s">
        <v>2637</v>
      </c>
      <c r="H141" s="2413" t="s">
        <v>24</v>
      </c>
      <c r="I141" s="2413" t="s">
        <v>984</v>
      </c>
    </row>
    <row customHeight="1" ht="11.25">
      <c r="A142" s="2413" t="s">
        <v>2201</v>
      </c>
      <c r="B142" s="2413" t="s">
        <v>14</v>
      </c>
      <c r="C142" s="2413" t="s">
        <v>2638</v>
      </c>
      <c r="D142" s="2413" t="s">
        <v>2639</v>
      </c>
      <c r="E142" s="2413" t="s">
        <v>2640</v>
      </c>
      <c r="F142" s="2413" t="s">
        <v>2534</v>
      </c>
      <c r="G142" s="2413" t="s">
        <v>2641</v>
      </c>
      <c r="H142" s="2413" t="s">
        <v>24</v>
      </c>
      <c r="I142" s="2413" t="s">
        <v>984</v>
      </c>
    </row>
    <row customHeight="1" ht="11.25">
      <c r="A143" s="2413" t="s">
        <v>2201</v>
      </c>
      <c r="B143" s="2413" t="s">
        <v>14</v>
      </c>
      <c r="C143" s="2413" t="s">
        <v>2642</v>
      </c>
      <c r="D143" s="2413" t="s">
        <v>2643</v>
      </c>
      <c r="E143" s="2413" t="s">
        <v>2644</v>
      </c>
      <c r="F143" s="2413" t="s">
        <v>2645</v>
      </c>
      <c r="G143" s="2413" t="s">
        <v>2646</v>
      </c>
      <c r="H143" s="2413" t="s">
        <v>24</v>
      </c>
      <c r="I143" s="2413" t="s">
        <v>984</v>
      </c>
    </row>
    <row customHeight="1" ht="11.25">
      <c r="A144" s="2413" t="s">
        <v>2201</v>
      </c>
      <c r="B144" s="2413" t="s">
        <v>14</v>
      </c>
      <c r="C144" s="2413" t="s">
        <v>2347</v>
      </c>
      <c r="D144" s="2413" t="s">
        <v>2348</v>
      </c>
      <c r="E144" s="2413" t="s">
        <v>2349</v>
      </c>
      <c r="F144" s="2413" t="s">
        <v>2232</v>
      </c>
      <c r="G144" s="2413" t="s">
        <v>2350</v>
      </c>
      <c r="H144" s="2413" t="s">
        <v>24</v>
      </c>
      <c r="I144" s="2413" t="s">
        <v>984</v>
      </c>
    </row>
    <row customHeight="1" ht="11.25">
      <c r="A145" s="2413" t="s">
        <v>2201</v>
      </c>
      <c r="B145" s="2413" t="s">
        <v>14</v>
      </c>
      <c r="C145" s="2413" t="s">
        <v>2647</v>
      </c>
      <c r="D145" s="2413" t="s">
        <v>2648</v>
      </c>
      <c r="E145" s="2413" t="s">
        <v>2649</v>
      </c>
      <c r="F145" s="2413" t="s">
        <v>2205</v>
      </c>
      <c r="G145" s="2413" t="s">
        <v>2650</v>
      </c>
      <c r="H145" s="2413" t="s">
        <v>24</v>
      </c>
      <c r="I145" s="2413" t="s">
        <v>984</v>
      </c>
    </row>
    <row customHeight="1" ht="11.25">
      <c r="A146" s="2413" t="s">
        <v>2201</v>
      </c>
      <c r="B146" s="2413" t="s">
        <v>14</v>
      </c>
      <c r="C146" s="2413" t="s">
        <v>2651</v>
      </c>
      <c r="D146" s="2413" t="s">
        <v>2652</v>
      </c>
      <c r="E146" s="2413" t="s">
        <v>2653</v>
      </c>
      <c r="F146" s="2413" t="s">
        <v>2573</v>
      </c>
      <c r="G146" s="2413" t="s">
        <v>2654</v>
      </c>
      <c r="H146" s="2413" t="s">
        <v>24</v>
      </c>
      <c r="I146" s="2413" t="s">
        <v>984</v>
      </c>
    </row>
    <row customHeight="1" ht="11.25">
      <c r="A147" s="2413" t="s">
        <v>2201</v>
      </c>
      <c r="B147" s="2413" t="s">
        <v>14</v>
      </c>
      <c r="C147" s="2413" t="s">
        <v>2655</v>
      </c>
      <c r="D147" s="2413" t="s">
        <v>2656</v>
      </c>
      <c r="E147" s="2413" t="s">
        <v>2657</v>
      </c>
      <c r="F147" s="2413" t="s">
        <v>2267</v>
      </c>
      <c r="G147" s="2413" t="s">
        <v>2658</v>
      </c>
      <c r="H147" s="2413" t="s">
        <v>24</v>
      </c>
      <c r="I147" s="2413" t="s">
        <v>984</v>
      </c>
    </row>
    <row customHeight="1" ht="11.25">
      <c r="A148" s="2413" t="s">
        <v>2201</v>
      </c>
      <c r="B148" s="2413" t="s">
        <v>14</v>
      </c>
      <c r="C148" s="2413" t="s">
        <v>2659</v>
      </c>
      <c r="D148" s="2413" t="s">
        <v>2660</v>
      </c>
      <c r="E148" s="2413" t="s">
        <v>2661</v>
      </c>
      <c r="F148" s="2413" t="s">
        <v>2568</v>
      </c>
      <c r="G148" s="2413" t="s">
        <v>2662</v>
      </c>
      <c r="H148" s="2413" t="s">
        <v>24</v>
      </c>
      <c r="I148" s="2413" t="s">
        <v>984</v>
      </c>
    </row>
    <row customHeight="1" ht="11.25">
      <c r="A149" s="2413" t="s">
        <v>2201</v>
      </c>
      <c r="B149" s="2413" t="s">
        <v>14</v>
      </c>
      <c r="C149" s="2413" t="s">
        <v>2663</v>
      </c>
      <c r="D149" s="2413" t="s">
        <v>2664</v>
      </c>
      <c r="E149" s="2413" t="s">
        <v>2665</v>
      </c>
      <c r="F149" s="2413" t="s">
        <v>2645</v>
      </c>
      <c r="G149" s="2413" t="s">
        <v>24</v>
      </c>
      <c r="H149" s="2413" t="s">
        <v>24</v>
      </c>
      <c r="I149" s="2413" t="s">
        <v>984</v>
      </c>
    </row>
    <row customHeight="1" ht="11.25">
      <c r="A150" s="2413" t="s">
        <v>2201</v>
      </c>
      <c r="B150" s="2413" t="s">
        <v>14</v>
      </c>
      <c r="C150" s="2413" t="s">
        <v>2666</v>
      </c>
      <c r="D150" s="2413" t="s">
        <v>2667</v>
      </c>
      <c r="E150" s="2413" t="s">
        <v>2668</v>
      </c>
      <c r="F150" s="2413" t="s">
        <v>2267</v>
      </c>
      <c r="G150" s="2413" t="s">
        <v>2658</v>
      </c>
      <c r="H150" s="2413" t="s">
        <v>24</v>
      </c>
      <c r="I150" s="2413" t="s">
        <v>984</v>
      </c>
    </row>
    <row customHeight="1" ht="11.25">
      <c r="A151" s="2413" t="s">
        <v>2201</v>
      </c>
      <c r="B151" s="2413" t="s">
        <v>14</v>
      </c>
      <c r="C151" s="2413" t="s">
        <v>2372</v>
      </c>
      <c r="D151" s="2413" t="s">
        <v>2373</v>
      </c>
      <c r="E151" s="2413" t="s">
        <v>2374</v>
      </c>
      <c r="F151" s="2413" t="s">
        <v>2267</v>
      </c>
      <c r="G151" s="2413" t="s">
        <v>2375</v>
      </c>
      <c r="H151" s="2413" t="s">
        <v>24</v>
      </c>
      <c r="I151" s="2413" t="s">
        <v>984</v>
      </c>
    </row>
    <row customHeight="1" ht="11.25">
      <c r="A152" s="2413" t="s">
        <v>2201</v>
      </c>
      <c r="B152" s="2413" t="s">
        <v>14</v>
      </c>
      <c r="C152" s="2413" t="s">
        <v>2669</v>
      </c>
      <c r="D152" s="2413" t="s">
        <v>2670</v>
      </c>
      <c r="E152" s="2413" t="s">
        <v>2671</v>
      </c>
      <c r="F152" s="2413" t="s">
        <v>2672</v>
      </c>
      <c r="G152" s="2413" t="s">
        <v>2673</v>
      </c>
      <c r="H152" s="2413" t="s">
        <v>24</v>
      </c>
      <c r="I152" s="2413" t="s">
        <v>984</v>
      </c>
    </row>
    <row customHeight="1" ht="11.25">
      <c r="A153" s="2413" t="s">
        <v>2201</v>
      </c>
      <c r="B153" s="2413" t="s">
        <v>14</v>
      </c>
      <c r="C153" s="2413" t="s">
        <v>2674</v>
      </c>
      <c r="D153" s="2413" t="s">
        <v>2675</v>
      </c>
      <c r="E153" s="2413" t="s">
        <v>2676</v>
      </c>
      <c r="F153" s="2413" t="s">
        <v>2609</v>
      </c>
      <c r="G153" s="2413" t="s">
        <v>2677</v>
      </c>
      <c r="H153" s="2413" t="s">
        <v>24</v>
      </c>
      <c r="I153" s="2413" t="s">
        <v>984</v>
      </c>
    </row>
    <row customHeight="1" ht="11.25">
      <c r="A154" s="2413" t="s">
        <v>2201</v>
      </c>
      <c r="B154" s="2413" t="s">
        <v>14</v>
      </c>
      <c r="C154" s="2413" t="s">
        <v>2678</v>
      </c>
      <c r="D154" s="2413" t="s">
        <v>2679</v>
      </c>
      <c r="E154" s="2413" t="s">
        <v>2680</v>
      </c>
      <c r="F154" s="2413" t="s">
        <v>2394</v>
      </c>
      <c r="G154" s="2413" t="s">
        <v>2681</v>
      </c>
      <c r="H154" s="2413" t="s">
        <v>24</v>
      </c>
      <c r="I154" s="2413" t="s">
        <v>984</v>
      </c>
    </row>
    <row customHeight="1" ht="11.25">
      <c r="A155" s="2413" t="s">
        <v>2201</v>
      </c>
      <c r="B155" s="2413" t="s">
        <v>14</v>
      </c>
      <c r="C155" s="2413" t="s">
        <v>2682</v>
      </c>
      <c r="D155" s="2413" t="s">
        <v>2683</v>
      </c>
      <c r="E155" s="2413" t="s">
        <v>2684</v>
      </c>
      <c r="F155" s="2413" t="s">
        <v>2394</v>
      </c>
      <c r="G155" s="2413" t="s">
        <v>2685</v>
      </c>
      <c r="H155" s="2413" t="s">
        <v>24</v>
      </c>
      <c r="I155" s="2413" t="s">
        <v>984</v>
      </c>
    </row>
    <row customHeight="1" ht="11.25">
      <c r="A156" s="2413" t="s">
        <v>2201</v>
      </c>
      <c r="B156" s="2413" t="s">
        <v>14</v>
      </c>
      <c r="C156" s="2413" t="s">
        <v>2686</v>
      </c>
      <c r="D156" s="2413" t="s">
        <v>2687</v>
      </c>
      <c r="E156" s="2413" t="s">
        <v>2688</v>
      </c>
      <c r="F156" s="2413" t="s">
        <v>51</v>
      </c>
      <c r="G156" s="2413" t="s">
        <v>2406</v>
      </c>
      <c r="H156" s="2413" t="s">
        <v>24</v>
      </c>
      <c r="I156" s="2413" t="s">
        <v>984</v>
      </c>
    </row>
    <row customHeight="1" ht="11.25">
      <c r="A157" s="2413" t="s">
        <v>2201</v>
      </c>
      <c r="B157" s="2413" t="s">
        <v>14</v>
      </c>
      <c r="C157" s="2413" t="s">
        <v>2689</v>
      </c>
      <c r="D157" s="2413" t="s">
        <v>2690</v>
      </c>
      <c r="E157" s="2413" t="s">
        <v>2691</v>
      </c>
      <c r="F157" s="2413" t="s">
        <v>2568</v>
      </c>
      <c r="G157" s="2413" t="s">
        <v>2692</v>
      </c>
      <c r="H157" s="2413" t="s">
        <v>24</v>
      </c>
      <c r="I157" s="2413" t="s">
        <v>984</v>
      </c>
    </row>
    <row customHeight="1" ht="11.25">
      <c r="A158" s="2413" t="s">
        <v>2201</v>
      </c>
      <c r="B158" s="2413" t="s">
        <v>14</v>
      </c>
      <c r="C158" s="2413" t="s">
        <v>2693</v>
      </c>
      <c r="D158" s="2413" t="s">
        <v>2694</v>
      </c>
      <c r="E158" s="2413" t="s">
        <v>2695</v>
      </c>
      <c r="F158" s="2413" t="s">
        <v>2253</v>
      </c>
      <c r="G158" s="2413" t="s">
        <v>2696</v>
      </c>
      <c r="H158" s="2413" t="s">
        <v>24</v>
      </c>
      <c r="I158" s="2413" t="s">
        <v>984</v>
      </c>
    </row>
    <row customHeight="1" ht="11.25">
      <c r="A159" s="2413" t="s">
        <v>2201</v>
      </c>
      <c r="B159" s="2413" t="s">
        <v>14</v>
      </c>
      <c r="C159" s="2413" t="s">
        <v>2461</v>
      </c>
      <c r="D159" s="2413" t="s">
        <v>2462</v>
      </c>
      <c r="E159" s="2413" t="s">
        <v>2463</v>
      </c>
      <c r="F159" s="2413" t="s">
        <v>2464</v>
      </c>
      <c r="G159" s="2413" t="s">
        <v>2465</v>
      </c>
      <c r="H159" s="2413" t="s">
        <v>24</v>
      </c>
      <c r="I159" s="2413" t="s">
        <v>984</v>
      </c>
    </row>
    <row customHeight="1" ht="11.25">
      <c r="A160" s="2413" t="s">
        <v>2201</v>
      </c>
      <c r="B160" s="2413" t="s">
        <v>14</v>
      </c>
      <c r="C160" s="2413" t="s">
        <v>24</v>
      </c>
      <c r="D160" s="2413" t="s">
        <v>2479</v>
      </c>
      <c r="E160" s="2413" t="s">
        <v>2480</v>
      </c>
      <c r="F160" s="2413" t="s">
        <v>2481</v>
      </c>
      <c r="G160" s="2413" t="s">
        <v>24</v>
      </c>
      <c r="H160" s="2413" t="s">
        <v>24</v>
      </c>
      <c r="I160" s="2413" t="s">
        <v>984</v>
      </c>
    </row>
    <row customHeight="1" ht="11.25">
      <c r="A161" s="2413" t="s">
        <v>2201</v>
      </c>
      <c r="B161" s="2413" t="s">
        <v>14</v>
      </c>
      <c r="C161" s="2413" t="s">
        <v>2697</v>
      </c>
      <c r="D161" s="2413" t="s">
        <v>2698</v>
      </c>
      <c r="E161" s="2413" t="s">
        <v>2699</v>
      </c>
      <c r="F161" s="2413" t="s">
        <v>2267</v>
      </c>
      <c r="G161" s="2413" t="s">
        <v>2700</v>
      </c>
      <c r="H161" s="2413" t="s">
        <v>24</v>
      </c>
      <c r="I161" s="2413" t="s">
        <v>984</v>
      </c>
    </row>
    <row customHeight="1" ht="11.25">
      <c r="A162" s="2413" t="s">
        <v>2201</v>
      </c>
      <c r="B162" s="2413" t="s">
        <v>14</v>
      </c>
      <c r="C162" s="2413" t="s">
        <v>2701</v>
      </c>
      <c r="D162" s="2413" t="s">
        <v>2702</v>
      </c>
      <c r="E162" s="2413" t="s">
        <v>2703</v>
      </c>
      <c r="F162" s="2413" t="s">
        <v>2573</v>
      </c>
      <c r="G162" s="2413" t="s">
        <v>2704</v>
      </c>
      <c r="H162" s="2413" t="s">
        <v>24</v>
      </c>
      <c r="I162" s="2413" t="s">
        <v>984</v>
      </c>
    </row>
    <row customHeight="1" ht="11.25">
      <c r="A163" s="2413" t="s">
        <v>2201</v>
      </c>
      <c r="B163" s="2413" t="s">
        <v>14</v>
      </c>
      <c r="C163" s="2413" t="s">
        <v>2705</v>
      </c>
      <c r="D163" s="2413" t="s">
        <v>2706</v>
      </c>
      <c r="E163" s="2413" t="s">
        <v>2707</v>
      </c>
      <c r="F163" s="2413" t="s">
        <v>2539</v>
      </c>
      <c r="G163" s="2413" t="s">
        <v>2708</v>
      </c>
      <c r="H163" s="2413" t="s">
        <v>24</v>
      </c>
      <c r="I163" s="2413" t="s">
        <v>984</v>
      </c>
    </row>
    <row customHeight="1" ht="11.25">
      <c r="A164" s="2413" t="s">
        <v>2201</v>
      </c>
      <c r="B164" s="2413" t="s">
        <v>14</v>
      </c>
      <c r="C164" s="2413" t="s">
        <v>2709</v>
      </c>
      <c r="D164" s="2413" t="s">
        <v>2710</v>
      </c>
      <c r="E164" s="2413" t="s">
        <v>2711</v>
      </c>
      <c r="F164" s="2413" t="s">
        <v>2573</v>
      </c>
      <c r="G164" s="2413" t="s">
        <v>2712</v>
      </c>
      <c r="H164" s="2413" t="s">
        <v>24</v>
      </c>
      <c r="I164" s="2413" t="s">
        <v>984</v>
      </c>
    </row>
    <row customHeight="1" ht="11.25">
      <c r="A165" s="2413" t="s">
        <v>2201</v>
      </c>
      <c r="B165" s="2413" t="s">
        <v>14</v>
      </c>
      <c r="C165" s="2413" t="s">
        <v>2487</v>
      </c>
      <c r="D165" s="2413" t="s">
        <v>2488</v>
      </c>
      <c r="E165" s="2413" t="s">
        <v>2489</v>
      </c>
      <c r="F165" s="2413" t="s">
        <v>2490</v>
      </c>
      <c r="G165" s="2413" t="s">
        <v>24</v>
      </c>
      <c r="H165" s="2413" t="s">
        <v>24</v>
      </c>
      <c r="I165" s="2413" t="s">
        <v>984</v>
      </c>
    </row>
    <row customHeight="1" ht="11.25">
      <c r="A166" s="2413" t="s">
        <v>2201</v>
      </c>
      <c r="B166" s="2413" t="s">
        <v>14</v>
      </c>
      <c r="C166" s="2413" t="s">
        <v>2491</v>
      </c>
      <c r="D166" s="2413" t="s">
        <v>2492</v>
      </c>
      <c r="E166" s="2413" t="s">
        <v>2493</v>
      </c>
      <c r="F166" s="2413" t="s">
        <v>2494</v>
      </c>
      <c r="G166" s="2413" t="s">
        <v>2495</v>
      </c>
      <c r="H166" s="2413" t="s">
        <v>24</v>
      </c>
      <c r="I166" s="2413" t="s">
        <v>984</v>
      </c>
    </row>
    <row customHeight="1" ht="11.25">
      <c r="A167" s="2413" t="s">
        <v>2201</v>
      </c>
      <c r="B167" s="2413" t="s">
        <v>14</v>
      </c>
      <c r="C167" s="2413" t="s">
        <v>2499</v>
      </c>
      <c r="D167" s="2413" t="s">
        <v>2500</v>
      </c>
      <c r="E167" s="2413" t="s">
        <v>2501</v>
      </c>
      <c r="F167" s="2413" t="s">
        <v>2502</v>
      </c>
      <c r="G167" s="2413" t="s">
        <v>2321</v>
      </c>
      <c r="H167" s="2413" t="s">
        <v>24</v>
      </c>
      <c r="I167" s="2413" t="s">
        <v>984</v>
      </c>
    </row>
    <row customHeight="1" ht="11.25">
      <c r="A168" s="2413" t="s">
        <v>2201</v>
      </c>
      <c r="B168" s="2413" t="s">
        <v>14</v>
      </c>
      <c r="C168" s="2413" t="s">
        <v>2713</v>
      </c>
      <c r="D168" s="2413" t="s">
        <v>2714</v>
      </c>
      <c r="E168" s="2413" t="s">
        <v>2715</v>
      </c>
      <c r="F168" s="2413" t="s">
        <v>2568</v>
      </c>
      <c r="G168" s="2413" t="s">
        <v>2716</v>
      </c>
      <c r="H168" s="2413" t="s">
        <v>24</v>
      </c>
      <c r="I168" s="2413" t="s">
        <v>984</v>
      </c>
    </row>
    <row customHeight="1" ht="11.25">
      <c r="A169" s="2413" t="s">
        <v>2201</v>
      </c>
      <c r="B169" s="2413" t="s">
        <v>14</v>
      </c>
      <c r="C169" s="2413" t="s">
        <v>2503</v>
      </c>
      <c r="D169" s="2413" t="s">
        <v>2504</v>
      </c>
      <c r="E169" s="2413" t="s">
        <v>2505</v>
      </c>
      <c r="F169" s="2413" t="s">
        <v>2506</v>
      </c>
      <c r="G169" s="2413" t="s">
        <v>2507</v>
      </c>
      <c r="H169" s="2413" t="s">
        <v>24</v>
      </c>
      <c r="I169" s="2413" t="s">
        <v>984</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C3BFE-ECCB-6FE6-02D7-20739FCD6028}"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84FBA-0A7E-26B6-001A-4423D6A7278C}"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3970</v>
      </c>
      <c r="D4" s="1721" t="s">
        <v>3971</v>
      </c>
    </row>
    <row customHeight="1" ht="11.25">
      <c r="A5" s="1721" t="s">
        <v>90</v>
      </c>
      <c r="B5" s="1721" t="s">
        <v>3973</v>
      </c>
      <c r="C5" s="1721" t="s">
        <v>3970</v>
      </c>
      <c r="D5" s="1721" t="s">
        <v>3971</v>
      </c>
    </row>
    <row customHeight="1" ht="11.25">
      <c r="A6" s="1721" t="s">
        <v>110</v>
      </c>
      <c r="B6" s="1721" t="s">
        <v>3974</v>
      </c>
      <c r="C6" s="1721" t="s">
        <v>3975</v>
      </c>
      <c r="D6" s="1721" t="s">
        <v>3968</v>
      </c>
    </row>
    <row customHeight="1" ht="11.25">
      <c r="A7" s="1721" t="s">
        <v>91</v>
      </c>
      <c r="B7" s="1721" t="s">
        <v>3976</v>
      </c>
      <c r="C7" s="1721" t="s">
        <v>3977</v>
      </c>
      <c r="D7" s="1721" t="s">
        <v>3968</v>
      </c>
    </row>
    <row customHeight="1" ht="11.25">
      <c r="A8" s="1721" t="s">
        <v>92</v>
      </c>
      <c r="B8" s="1721" t="s">
        <v>3978</v>
      </c>
      <c r="C8" s="1721" t="s">
        <v>3979</v>
      </c>
      <c r="D8" s="1721" t="s">
        <v>3980</v>
      </c>
    </row>
    <row customHeight="1" ht="11.25">
      <c r="A9" s="1721" t="s">
        <v>111</v>
      </c>
      <c r="B9" s="1721" t="s">
        <v>3981</v>
      </c>
      <c r="C9" s="1721" t="s">
        <v>3979</v>
      </c>
      <c r="D9" s="1721" t="s">
        <v>3980</v>
      </c>
    </row>
    <row customHeight="1" ht="11.25">
      <c r="A10" s="1721" t="s">
        <v>147</v>
      </c>
      <c r="B10" s="1721" t="s">
        <v>3982</v>
      </c>
      <c r="C10" s="1721" t="s">
        <v>3970</v>
      </c>
      <c r="D10" s="1721" t="s">
        <v>3971</v>
      </c>
    </row>
    <row customHeight="1" ht="11.25">
      <c r="A11" s="1721" t="s">
        <v>148</v>
      </c>
      <c r="B11" s="1721" t="s">
        <v>3983</v>
      </c>
      <c r="C11" s="1721" t="s">
        <v>3977</v>
      </c>
      <c r="D11" s="1721" t="s">
        <v>3971</v>
      </c>
    </row>
    <row customHeight="1" ht="11.25">
      <c r="A12" s="1721" t="s">
        <v>149</v>
      </c>
      <c r="B12" s="1721" t="s">
        <v>3984</v>
      </c>
      <c r="C12" s="1721" t="s">
        <v>3977</v>
      </c>
      <c r="D12" s="1721" t="s">
        <v>3985</v>
      </c>
    </row>
    <row customHeight="1" ht="11.25">
      <c r="A13" s="1721" t="s">
        <v>150</v>
      </c>
      <c r="B13" s="1721" t="s">
        <v>3986</v>
      </c>
      <c r="C13" s="1721" t="s">
        <v>3987</v>
      </c>
      <c r="D13" s="1721" t="s">
        <v>3971</v>
      </c>
    </row>
    <row customHeight="1" ht="11.25">
      <c r="A14" s="1721" t="s">
        <v>151</v>
      </c>
      <c r="B14" s="1721" t="s">
        <v>3988</v>
      </c>
      <c r="C14" s="1721" t="s">
        <v>3987</v>
      </c>
      <c r="D14" s="1721" t="s">
        <v>3971</v>
      </c>
    </row>
    <row customHeight="1" ht="11.25">
      <c r="A15" s="1721" t="s">
        <v>152</v>
      </c>
      <c r="B15" s="1721" t="s">
        <v>3989</v>
      </c>
      <c r="C15" s="1721" t="s">
        <v>3977</v>
      </c>
      <c r="D15" s="1721" t="s">
        <v>3980</v>
      </c>
    </row>
    <row customHeight="1" ht="11.25">
      <c r="A16" s="1721" t="s">
        <v>855</v>
      </c>
      <c r="B16" s="1721" t="s">
        <v>3990</v>
      </c>
      <c r="C16" s="1721" t="s">
        <v>3979</v>
      </c>
      <c r="D16" s="1721"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4D0F4-BEC7-74ED-1808-3A46C463F5B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1A3EB-C604-7B5A-FA27-84B825EC1C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3991</v>
      </c>
    </row>
    <row customHeight="1" ht="11.25">
      <c r="A2" s="163" t="s">
        <v>97</v>
      </c>
      <c r="B2" s="163"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15FCF-220D-E5CC-BF64-.CA0329650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3994</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258AD-FB41-CEF1-7402-4814033AD81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3995</v>
      </c>
    </row>
    <row customHeight="1" ht="11.25">
      <c r="A2" s="833" t="s">
        <v>3996</v>
      </c>
      <c r="B2" s="833" t="s">
        <v>893</v>
      </c>
    </row>
    <row customHeight="1" ht="11.25">
      <c r="A3" s="833" t="s">
        <v>3997</v>
      </c>
      <c r="B3" s="833" t="s">
        <v>903</v>
      </c>
    </row>
    <row customHeight="1" ht="11.25">
      <c r="A4" s="833" t="s">
        <v>3998</v>
      </c>
      <c r="B4" s="833" t="s">
        <v>912</v>
      </c>
    </row>
    <row customHeight="1" ht="11.25">
      <c r="A5" s="833" t="s">
        <v>3999</v>
      </c>
      <c r="B5" s="833" t="s">
        <v>921</v>
      </c>
    </row>
    <row customHeight="1" ht="11.25">
      <c r="A6" s="833" t="s">
        <v>4000</v>
      </c>
      <c r="B6" s="833" t="s">
        <v>927</v>
      </c>
    </row>
    <row customHeight="1" ht="11.25">
      <c r="A7" s="833" t="s">
        <v>4001</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2E536-1E73-F83B-83E6-5F571FA3F39C}"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BCCD2-1BDA-02AB-529B-61BF68A0E0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4002</v>
      </c>
      <c r="B1" s="833" t="s">
        <v>4003</v>
      </c>
      <c r="C1" s="833" t="s">
        <v>553</v>
      </c>
    </row>
    <row customHeight="1" ht="11.25">
      <c r="A2" s="833">
        <v>4189678</v>
      </c>
      <c r="B2" s="833" t="s">
        <v>4004</v>
      </c>
      <c r="C2" s="833" t="s">
        <v>4005</v>
      </c>
    </row>
    <row customHeight="1" ht="11.25">
      <c r="A3" s="833">
        <v>4190415</v>
      </c>
      <c r="B3" s="833" t="s">
        <v>4006</v>
      </c>
      <c r="C3" s="833"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FDF1D-5912-928E-8FCB-E495769747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4007</v>
      </c>
      <c r="B1" s="143" t="s">
        <v>4008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8261D-5BF5-C13B-3854-6E57766C17A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4009</v>
      </c>
      <c r="B1" s="0" t="b">
        <v>1</v>
      </c>
    </row>
    <row customHeight="1" ht="11.25">
      <c r="A2" s="0" t="s">
        <v>4010</v>
      </c>
      <c r="B2" s="0" t="b">
        <v>0</v>
      </c>
    </row>
    <row customHeight="1" ht="11.25">
      <c r="A3" s="0" t="s">
        <v>4011</v>
      </c>
      <c r="B3" s="0" t="b">
        <v>0</v>
      </c>
    </row>
    <row customHeight="1" ht="11.25">
      <c r="A4" s="0" t="s">
        <v>4012</v>
      </c>
      <c r="B4" s="0" t="b">
        <v>1</v>
      </c>
    </row>
    <row customHeight="1" ht="11.25">
      <c r="A5" s="0" t="s">
        <v>4013</v>
      </c>
      <c r="B5" s="0" t="b">
        <v>0</v>
      </c>
    </row>
    <row customHeight="1" ht="11.25">
      <c r="A6" s="0" t="s">
        <v>4014</v>
      </c>
      <c r="B6" s="0" t="b">
        <v>0</v>
      </c>
    </row>
    <row customHeight="1" ht="11.25">
      <c r="A7" s="0" t="s">
        <v>4015</v>
      </c>
      <c r="B7" s="0" t="b">
        <v>0</v>
      </c>
    </row>
    <row customHeight="1" ht="11.25">
      <c r="A8" s="0" t="s">
        <v>4016</v>
      </c>
      <c r="B8" s="0" t="b">
        <v>0</v>
      </c>
    </row>
    <row customHeight="1" ht="11.25">
      <c r="A9" s="0" t="s">
        <v>4017</v>
      </c>
      <c r="B9" s="0" t="b">
        <v>1</v>
      </c>
    </row>
    <row customHeight="1" ht="11.25">
      <c r="A10" s="0" t="s">
        <v>4018</v>
      </c>
      <c r="B10" s="0" t="b">
        <v>0</v>
      </c>
    </row>
    <row customHeight="1" ht="11.25">
      <c r="A11" s="0" t="s">
        <v>4019</v>
      </c>
      <c r="B11" s="0" t="b">
        <v>0</v>
      </c>
    </row>
    <row customHeight="1" ht="11.25">
      <c r="A12" s="0" t="s">
        <v>4020</v>
      </c>
      <c r="B12" s="0" t="b">
        <v>0</v>
      </c>
    </row>
    <row customHeight="1" ht="11.25">
      <c r="A13" s="0" t="s">
        <v>4021</v>
      </c>
      <c r="B13" s="0" t="b">
        <v>0</v>
      </c>
    </row>
    <row customHeight="1" ht="11.25">
      <c r="A14" s="0" t="s">
        <v>4022</v>
      </c>
      <c r="B14" s="0" t="b">
        <v>0</v>
      </c>
    </row>
    <row customHeight="1" ht="11.25">
      <c r="A15" s="0" t="s">
        <v>4023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3AC07-601A-416E-1659-DA512168E1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9154C-487E-9145-2C56-3ACA8A876B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4024</v>
      </c>
      <c r="B1" s="49" t="s">
        <v>4025</v>
      </c>
    </row>
    <row customHeight="1" ht="11.25">
      <c r="A2" s="0" t="s">
        <v>4026</v>
      </c>
      <c r="B2" s="0" t="s">
        <v>4027</v>
      </c>
    </row>
    <row customHeight="1" ht="11.25">
      <c r="A3" s="0" t="s">
        <v>4028</v>
      </c>
      <c r="B3" s="0" t="s">
        <v>4029</v>
      </c>
    </row>
    <row customHeight="1" ht="11.25">
      <c r="A4" s="0" t="s">
        <v>4030</v>
      </c>
      <c r="B4" s="0" t="s">
        <v>4031</v>
      </c>
    </row>
    <row customHeight="1" ht="11.25">
      <c r="A5" s="0" t="s">
        <v>4032</v>
      </c>
      <c r="B5" s="0" t="s">
        <v>4033</v>
      </c>
    </row>
    <row customHeight="1" ht="11.25">
      <c r="A6" s="0" t="s">
        <v>4034</v>
      </c>
      <c r="B6" s="0" t="s">
        <v>4035</v>
      </c>
    </row>
    <row customHeight="1" ht="11.25">
      <c r="A7" s="0" t="s">
        <v>4036</v>
      </c>
      <c r="B7" s="0" t="s">
        <v>4037</v>
      </c>
    </row>
    <row customHeight="1" ht="11.25">
      <c r="A8" s="0" t="s">
        <v>4038</v>
      </c>
      <c r="B8" s="0" t="s">
        <v>4039</v>
      </c>
    </row>
    <row customHeight="1" ht="11.25">
      <c r="A9" s="0" t="s">
        <v>4040</v>
      </c>
      <c r="B9" s="0" t="s">
        <v>4041</v>
      </c>
    </row>
    <row customHeight="1" ht="11.25">
      <c r="A10" s="0" t="s">
        <v>4042</v>
      </c>
      <c r="B10" s="0" t="s">
        <v>4043</v>
      </c>
    </row>
    <row customHeight="1" ht="11.25">
      <c r="A11" s="0" t="s">
        <v>4044</v>
      </c>
      <c r="B11" s="0" t="s">
        <v>4045</v>
      </c>
    </row>
    <row customHeight="1" ht="11.25">
      <c r="A12" s="0" t="s">
        <v>4046</v>
      </c>
      <c r="B12" s="0" t="s">
        <v>4047</v>
      </c>
    </row>
    <row customHeight="1" ht="11.25">
      <c r="A13" s="0" t="s">
        <v>4048</v>
      </c>
      <c r="B13" s="0" t="s">
        <v>4049</v>
      </c>
    </row>
    <row customHeight="1" ht="11.25">
      <c r="A14" s="0" t="s">
        <v>4050</v>
      </c>
      <c r="B14" s="0" t="s">
        <v>4051</v>
      </c>
    </row>
    <row customHeight="1" ht="11.25">
      <c r="A15" s="0" t="s">
        <v>4052</v>
      </c>
      <c r="B15" s="0" t="s">
        <v>4053</v>
      </c>
    </row>
    <row customHeight="1" ht="11.25">
      <c r="A16" s="0" t="s">
        <v>4054</v>
      </c>
      <c r="B16" s="0" t="s">
        <v>4055</v>
      </c>
    </row>
    <row customHeight="1" ht="11.25">
      <c r="A17" s="0" t="s">
        <v>4056</v>
      </c>
      <c r="B17" s="0" t="s">
        <v>4057</v>
      </c>
    </row>
    <row customHeight="1" ht="11.25">
      <c r="A18" s="0" t="s">
        <v>4058</v>
      </c>
      <c r="B18" s="0" t="s">
        <v>4059</v>
      </c>
    </row>
    <row customHeight="1" ht="11.25">
      <c r="A19" s="0" t="s">
        <v>4060</v>
      </c>
      <c r="B19" s="0" t="s">
        <v>4061</v>
      </c>
    </row>
    <row customHeight="1" ht="11.25">
      <c r="A20" s="0" t="s">
        <v>4062</v>
      </c>
      <c r="B20" s="0" t="s">
        <v>4063</v>
      </c>
    </row>
    <row customHeight="1" ht="11.25">
      <c r="A21" s="0" t="s">
        <v>4064</v>
      </c>
      <c r="B21" s="0" t="s">
        <v>4065</v>
      </c>
    </row>
    <row customHeight="1" ht="11.25">
      <c r="A22" s="0" t="s">
        <v>4066</v>
      </c>
      <c r="B22" s="0" t="s">
        <v>4067</v>
      </c>
    </row>
    <row customHeight="1" ht="11.25">
      <c r="A23" s="0" t="s">
        <v>4068</v>
      </c>
      <c r="B23" s="0" t="s">
        <v>4069</v>
      </c>
    </row>
    <row customHeight="1" ht="11.25">
      <c r="A24" s="0" t="s">
        <v>4070</v>
      </c>
      <c r="B24" s="0" t="s">
        <v>4071</v>
      </c>
    </row>
    <row customHeight="1" ht="11.25">
      <c r="A25" s="0" t="s">
        <v>4072</v>
      </c>
      <c r="B25" s="0" t="s">
        <v>4073</v>
      </c>
    </row>
    <row customHeight="1" ht="11.25">
      <c r="A26" s="0" t="s">
        <v>4074</v>
      </c>
      <c r="B26" s="0" t="s">
        <v>4075</v>
      </c>
    </row>
    <row customHeight="1" ht="11.25">
      <c r="A27" s="0" t="s">
        <v>4076</v>
      </c>
      <c r="B27" s="0" t="s">
        <v>4077</v>
      </c>
    </row>
    <row customHeight="1" ht="11.25">
      <c r="A28" s="0" t="s">
        <v>4078</v>
      </c>
      <c r="B28" s="0" t="s">
        <v>4079</v>
      </c>
    </row>
    <row customHeight="1" ht="11.25">
      <c r="A29" s="0" t="s">
        <v>4080</v>
      </c>
      <c r="B29" s="0" t="s">
        <v>4081</v>
      </c>
    </row>
    <row customHeight="1" ht="11.25">
      <c r="A30" s="0" t="s">
        <v>4082</v>
      </c>
      <c r="B30" s="0" t="s">
        <v>4083</v>
      </c>
    </row>
    <row customHeight="1" ht="11.25">
      <c r="A31" s="0" t="s">
        <v>4084</v>
      </c>
      <c r="B31" s="0" t="s">
        <v>4085</v>
      </c>
    </row>
    <row customHeight="1" ht="11.25">
      <c r="A32" s="0" t="s">
        <v>4086</v>
      </c>
      <c r="B32" s="0" t="s">
        <v>4087</v>
      </c>
    </row>
    <row customHeight="1" ht="11.25">
      <c r="A33" s="0" t="s">
        <v>4088</v>
      </c>
      <c r="B33" s="0" t="s">
        <v>4089</v>
      </c>
    </row>
    <row customHeight="1" ht="11.25">
      <c r="A34" s="0" t="s">
        <v>4090</v>
      </c>
      <c r="B34" s="0" t="s">
        <v>4091</v>
      </c>
    </row>
    <row customHeight="1" ht="11.25">
      <c r="A35" s="0" t="s">
        <v>4092</v>
      </c>
      <c r="B35" s="0" t="s">
        <v>4093</v>
      </c>
    </row>
    <row customHeight="1" ht="11.25">
      <c r="A36" s="0" t="s">
        <v>4094</v>
      </c>
      <c r="B36" s="0" t="s">
        <v>4095</v>
      </c>
    </row>
    <row customHeight="1" ht="11.25">
      <c r="A37" s="0" t="s">
        <v>4096</v>
      </c>
      <c r="B37" s="0" t="s">
        <v>4097</v>
      </c>
    </row>
    <row customHeight="1" ht="11.25">
      <c r="A38" s="0" t="s">
        <v>4098</v>
      </c>
      <c r="B38" s="0" t="s">
        <v>4099</v>
      </c>
    </row>
    <row customHeight="1" ht="11.25">
      <c r="A39" s="0" t="s">
        <v>4100</v>
      </c>
      <c r="B39" s="0" t="s">
        <v>4101</v>
      </c>
    </row>
    <row customHeight="1" ht="11.25">
      <c r="A40" s="0" t="s">
        <v>4102</v>
      </c>
      <c r="B40" s="0" t="s">
        <v>4103</v>
      </c>
    </row>
    <row customHeight="1" ht="11.25">
      <c r="A41" s="0" t="s">
        <v>4104</v>
      </c>
      <c r="B41" s="0" t="s">
        <v>4105</v>
      </c>
    </row>
    <row customHeight="1" ht="11.25">
      <c r="A42" s="0" t="s">
        <v>4106</v>
      </c>
      <c r="B42" s="0" t="s">
        <v>4107</v>
      </c>
    </row>
    <row customHeight="1" ht="11.25">
      <c r="A43" s="0" t="s">
        <v>4108</v>
      </c>
      <c r="B43" s="0" t="s">
        <v>4109</v>
      </c>
    </row>
    <row customHeight="1" ht="11.25">
      <c r="A44" s="0" t="s">
        <v>4110</v>
      </c>
      <c r="B44" s="0" t="s">
        <v>4111</v>
      </c>
    </row>
    <row customHeight="1" ht="11.25">
      <c r="A45" s="0" t="s">
        <v>4112</v>
      </c>
      <c r="B45" s="0" t="s">
        <v>4113</v>
      </c>
    </row>
    <row customHeight="1" ht="11.25">
      <c r="A46" s="0" t="s">
        <v>4114</v>
      </c>
      <c r="B46" s="0" t="s">
        <v>4115</v>
      </c>
    </row>
    <row customHeight="1" ht="11.25">
      <c r="A47" s="0" t="s">
        <v>4116</v>
      </c>
      <c r="B47" s="0" t="s">
        <v>4117</v>
      </c>
    </row>
    <row customHeight="1" ht="11.25">
      <c r="A48" s="0" t="s">
        <v>4118</v>
      </c>
      <c r="B48" s="0" t="s">
        <v>4119</v>
      </c>
    </row>
    <row customHeight="1" ht="11.25">
      <c r="A49" s="0" t="s">
        <v>4120</v>
      </c>
      <c r="B49" s="0" t="s">
        <v>4121</v>
      </c>
    </row>
    <row customHeight="1" ht="11.25">
      <c r="A50" s="0" t="s">
        <v>4122</v>
      </c>
      <c r="B50" s="0" t="s">
        <v>4123</v>
      </c>
    </row>
    <row customHeight="1" ht="11.25">
      <c r="A51" s="0" t="s">
        <v>4124</v>
      </c>
      <c r="B51" s="0" t="s">
        <v>4125</v>
      </c>
    </row>
    <row customHeight="1" ht="11.25">
      <c r="A52" s="0" t="s">
        <v>4126</v>
      </c>
      <c r="B52" s="0" t="s">
        <v>4127</v>
      </c>
    </row>
    <row customHeight="1" ht="11.25">
      <c r="A53" s="0" t="s">
        <v>4128</v>
      </c>
      <c r="B53" s="0" t="s">
        <v>4129</v>
      </c>
    </row>
    <row customHeight="1" ht="11.25">
      <c r="A54" s="0" t="s">
        <v>4130</v>
      </c>
      <c r="B54" s="0" t="s">
        <v>4131</v>
      </c>
    </row>
    <row customHeight="1" ht="11.25">
      <c r="A55" s="0" t="s">
        <v>4132</v>
      </c>
      <c r="B55" s="0" t="s">
        <v>4133</v>
      </c>
    </row>
    <row customHeight="1" ht="11.25">
      <c r="A56" s="0" t="s">
        <v>4134</v>
      </c>
      <c r="B56" s="0" t="s">
        <v>4135</v>
      </c>
    </row>
    <row customHeight="1" ht="11.25">
      <c r="A57" s="0" t="s">
        <v>4136</v>
      </c>
      <c r="B57" s="0" t="s">
        <v>4137</v>
      </c>
    </row>
    <row customHeight="1" ht="11.25">
      <c r="A58" s="0" t="s">
        <v>4138</v>
      </c>
      <c r="B58" s="0" t="s">
        <v>4139</v>
      </c>
    </row>
    <row customHeight="1" ht="11.25">
      <c r="A59" s="0" t="s">
        <v>4140</v>
      </c>
      <c r="B59" s="0" t="s">
        <v>4141</v>
      </c>
    </row>
    <row customHeight="1" ht="11.25">
      <c r="A60" s="0" t="s">
        <v>4142</v>
      </c>
      <c r="B60" s="0" t="s">
        <v>4143</v>
      </c>
    </row>
    <row customHeight="1" ht="11.25">
      <c r="A61" s="0"/>
      <c r="B61" s="0" t="s">
        <v>4144</v>
      </c>
    </row>
    <row customHeight="1" ht="11.25">
      <c r="A62" s="0"/>
      <c r="B62" s="0" t="s">
        <v>4145</v>
      </c>
    </row>
    <row customHeight="1" ht="11.25">
      <c r="A63" s="0"/>
      <c r="B63" s="0" t="s">
        <v>4146</v>
      </c>
    </row>
    <row customHeight="1" ht="11.25">
      <c r="A64" s="0"/>
      <c r="B64" s="0" t="s">
        <v>4147</v>
      </c>
    </row>
    <row customHeight="1" ht="11.25">
      <c r="A65" s="0"/>
      <c r="B65" s="0" t="s">
        <v>4148</v>
      </c>
    </row>
    <row customHeight="1" ht="11.25">
      <c r="A66" s="0"/>
      <c r="B66" s="0" t="s">
        <v>4149</v>
      </c>
    </row>
    <row customHeight="1" ht="11.25">
      <c r="A67" s="0"/>
      <c r="B67" s="0" t="s">
        <v>4150</v>
      </c>
    </row>
    <row customHeight="1" ht="11.25">
      <c r="A68" s="0"/>
      <c r="B68" s="0" t="s">
        <v>4151</v>
      </c>
    </row>
    <row customHeight="1" ht="11.25">
      <c r="A69" s="0"/>
      <c r="B69" s="0" t="s">
        <v>4152</v>
      </c>
    </row>
    <row customHeight="1" ht="11.25">
      <c r="A70" s="0"/>
      <c r="B70" s="0" t="s">
        <v>4153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788DA-72A8-E2CF-5BA7-552E587970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4154</v>
      </c>
    </row>
    <row customHeight="1" ht="90">
      <c r="B2" s="73" t="s">
        <v>4155</v>
      </c>
    </row>
    <row customHeight="1" ht="67.5">
      <c r="B3" s="73" t="s">
        <v>4156</v>
      </c>
    </row>
    <row customHeight="1" ht="33.75">
      <c r="B4" s="73" t="s">
        <v>4157</v>
      </c>
    </row>
    <row customHeight="1" ht="11.25">
      <c r="B5" s="73" t="s">
        <v>4158</v>
      </c>
    </row>
    <row customHeight="1" ht="22.5">
      <c r="B6" s="73" t="s">
        <v>4159</v>
      </c>
    </row>
    <row customHeight="1" ht="22.5">
      <c r="B7" s="73" t="s">
        <v>4160</v>
      </c>
    </row>
    <row customHeight="1" ht="22.5">
      <c r="B8" s="73" t="s">
        <v>4161</v>
      </c>
    </row>
    <row customHeight="1" ht="22.5">
      <c r="B9" s="73" t="s">
        <v>4162</v>
      </c>
    </row>
    <row customHeight="1" ht="56.25">
      <c r="B10" s="73" t="s">
        <v>4163</v>
      </c>
    </row>
    <row customHeight="1" ht="12.75">
      <c r="B11" s="139" t="s">
        <v>4164</v>
      </c>
    </row>
    <row customHeight="1" ht="11.25">
      <c r="B12" s="72" t="s">
        <v>4165</v>
      </c>
    </row>
    <row customHeight="1" ht="22.5">
      <c r="B13" s="73" t="s">
        <v>4166</v>
      </c>
    </row>
    <row customHeight="1" ht="67.5">
      <c r="B14" s="73" t="s">
        <v>4167</v>
      </c>
    </row>
    <row customHeight="1" ht="22.5">
      <c r="B15" s="73" t="s">
        <v>4168</v>
      </c>
    </row>
    <row customHeight="1" ht="11.25">
      <c r="B16" s="72" t="s">
        <v>4169</v>
      </c>
      <c r="D16" s="80"/>
    </row>
    <row customHeight="1" ht="33.75">
      <c r="B17" s="73" t="s">
        <v>4170</v>
      </c>
    </row>
    <row customHeight="1" ht="33.75">
      <c r="B18" s="73" t="s">
        <v>4171</v>
      </c>
    </row>
    <row customHeight="1" ht="11.25">
      <c r="B19" s="73" t="s">
        <v>4172</v>
      </c>
    </row>
    <row customHeight="1" ht="33.75">
      <c r="B20" s="73" t="s">
        <v>4173</v>
      </c>
    </row>
    <row customHeight="1" ht="11.25">
      <c r="B21" s="72" t="s">
        <v>4174</v>
      </c>
    </row>
    <row customHeight="1" ht="11.25">
      <c r="B22" s="73" t="s">
        <v>4175</v>
      </c>
    </row>
    <row r="24" customHeight="1" ht="22.5">
      <c r="B24" s="141" t="s">
        <v>4176</v>
      </c>
    </row>
    <row r="26" customHeight="1" ht="11.25">
      <c r="B26" s="72" t="s">
        <v>4177</v>
      </c>
    </row>
    <row customHeight="1" ht="22.5">
      <c r="B27" s="140" t="s">
        <v>456</v>
      </c>
    </row>
    <row customHeight="1" ht="56.25">
      <c r="B28" s="140" t="s">
        <v>4178</v>
      </c>
    </row>
    <row customHeight="1" ht="11.25">
      <c r="B29" s="189" t="s">
        <v>4179</v>
      </c>
    </row>
    <row customHeight="1" ht="22.5">
      <c r="B30" s="140" t="s">
        <v>4180</v>
      </c>
    </row>
    <row r="32" customHeight="1" ht="11.25">
      <c r="A32" s="0"/>
      <c r="B32" s="168" t="s">
        <v>4181</v>
      </c>
    </row>
    <row customHeight="1" ht="14.25">
      <c r="A33" s="169">
        <v>1</v>
      </c>
      <c r="B33" s="170" t="s">
        <v>4182</v>
      </c>
    </row>
    <row customHeight="1" ht="14.25">
      <c r="A34" s="169">
        <v>2</v>
      </c>
      <c r="B34" s="170" t="s">
        <v>4183</v>
      </c>
    </row>
    <row customHeight="1" ht="11.25">
      <c r="B35" s="168" t="s">
        <v>4184</v>
      </c>
    </row>
    <row customHeight="1" ht="11.25">
      <c r="B36" s="170" t="s">
        <v>4185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